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1925" windowHeight="3255" tabRatio="512" activeTab="0"/>
  </bookViews>
  <sheets>
    <sheet name="Table5" sheetId="1" r:id="rId1"/>
  </sheets>
  <definedNames>
    <definedName name="_xlnm.Print_Area" localSheetId="0">'Table5'!$A$1:$E$36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<sst xmlns="http://schemas.openxmlformats.org/spreadsheetml/2006/main" count="42" uniqueCount="41">
  <si>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</t>
  </si>
  <si>
    <t>Rate*</t>
  </si>
  <si>
    <t>Total</t>
  </si>
  <si>
    <t>Female</t>
  </si>
  <si>
    <t>Male</t>
  </si>
  <si>
    <t>15-19</t>
  </si>
  <si>
    <t>20-44</t>
  </si>
  <si>
    <t>45-64</t>
  </si>
  <si>
    <t>65+</t>
  </si>
  <si>
    <t>American Indian</t>
  </si>
  <si>
    <t>Asian</t>
  </si>
  <si>
    <t>Black</t>
  </si>
  <si>
    <t>Hispanic</t>
  </si>
  <si>
    <t>White non-Hispanic</t>
  </si>
  <si>
    <t>Other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</si>
  <si>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</si>
  <si>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</si>
  <si>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</si>
  <si>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</si>
  <si>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</si>
  <si>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</si>
  <si>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</si>
  <si>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</si>
  <si>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</si>
  <si>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</si>
  <si>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</si>
  <si>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</si>
  <si>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</si>
  <si>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</si>
  <si>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</si>
  <si>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Number of patient days per 1,000 population in specified group</t>
  </si>
  <si>
    <t>Population</t>
  </si>
  <si>
    <t>Age Group</t>
  </si>
  <si>
    <t>Race/Ethnicity</t>
  </si>
  <si>
    <t>County of Residence</t>
  </si>
  <si>
    <t>NA</t>
  </si>
  <si>
    <t>Table 5</t>
  </si>
  <si>
    <t>Rate of patient days for Alcohol Abuse by Gender, Age Group, Race/Ethnicity and</t>
  </si>
  <si>
    <t>Number of Patient Days</t>
  </si>
  <si>
    <t>0-14</t>
  </si>
  <si>
    <t>County of Residence, Arizona,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</si>
</sst>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3" fontId="4" fillId="0" borderId="0" xfId="0" applyBorder="1" applyAlignment="1">
      <alignment vertical="center" wrapText="1"/>
    </xf>
    <xf numFmtId="3" fontId="3" fillId="0" borderId="0" xfId="0" applyBorder="1" applyAlignment="1">
      <alignment horizontal="left" vertical="top" wrapText="1"/>
    </xf>
    <xf numFmtId="4" fontId="3" fillId="0" borderId="0" xfId="0" applyBorder="1" applyAlignment="1">
      <alignment horizontal="left" vertical="top" wrapText="1"/>
    </xf>
    <xf numFmtId="164" fontId="4" fillId="0" borderId="0" xfId="0" applyNumberFormat="1" applyBorder="1" applyAlignment="1">
      <alignment vertical="center" wrapText="1"/>
    </xf>
    <xf numFmtId="3" fontId="4" fillId="0" borderId="0" xfId="0" applyFont="1" applyBorder="1" applyAlignment="1">
      <alignment horizontal="right" vertical="center" wrapText="1"/>
    </xf>
    <xf numFmtId="3" fontId="1" fillId="0" borderId="3" xfId="0" applyBorder="1" applyAlignment="1">
      <alignment horizontal="center" vertical="center" wrapText="1"/>
    </xf>
    <xf numFmtId="4" fontId="1" fillId="0" borderId="3" xfId="0" applyBorder="1" applyAlignment="1">
      <alignment horizontal="center" vertical="center" wrapText="1"/>
    </xf>
    <xf numFmtId="3" fontId="3" fillId="0" borderId="4" xfId="0" applyBorder="1" applyAlignment="1">
      <alignment horizontal="left" vertical="top" wrapText="1"/>
    </xf>
    <xf numFmtId="3" fontId="3" fillId="0" borderId="5" xfId="0" applyBorder="1" applyAlignment="1">
      <alignment horizontal="left" vertical="top" wrapText="1"/>
    </xf>
    <xf numFmtId="3" fontId="3" fillId="0" borderId="6" xfId="0" applyBorder="1" applyAlignment="1">
      <alignment horizontal="left" vertical="top" wrapText="1"/>
    </xf>
    <xf numFmtId="3" fontId="3" fillId="0" borderId="7" xfId="0" applyFont="1" applyBorder="1" applyAlignment="1">
      <alignment horizontal="center" vertical="center" wrapText="1"/>
    </xf>
    <xf numFmtId="3" fontId="4" fillId="0" borderId="8" xfId="0" applyBorder="1" applyAlignment="1">
      <alignment vertical="center" wrapText="1"/>
    </xf>
    <xf numFmtId="3" fontId="4" fillId="0" borderId="9" xfId="0" applyBorder="1" applyAlignment="1">
      <alignment vertical="center" wrapText="1"/>
    </xf>
    <xf numFmtId="3" fontId="4" fillId="0" borderId="10" xfId="0" applyBorder="1" applyAlignment="1">
      <alignment vertical="center" wrapText="1"/>
    </xf>
    <xf numFmtId="3" fontId="3" fillId="0" borderId="11" xfId="0" applyBorder="1" applyAlignment="1">
      <alignment horizontal="center" vertical="center" wrapText="1"/>
    </xf>
    <xf numFmtId="164" fontId="4" fillId="0" borderId="12" xfId="0" applyNumberFormat="1" applyBorder="1" applyAlignment="1">
      <alignment vertical="center" wrapText="1"/>
    </xf>
    <xf numFmtId="164" fontId="4" fillId="0" borderId="13" xfId="0" applyNumberFormat="1" applyBorder="1" applyAlignment="1">
      <alignment vertical="center" wrapText="1"/>
    </xf>
    <xf numFmtId="164" fontId="4" fillId="0" borderId="14" xfId="0" applyNumberFormat="1" applyBorder="1" applyAlignment="1">
      <alignment vertical="center" wrapText="1"/>
    </xf>
    <xf numFmtId="164" fontId="4" fillId="0" borderId="15" xfId="0" applyNumberFormat="1" applyBorder="1" applyAlignment="1">
      <alignment vertical="center" wrapText="1"/>
    </xf>
    <xf numFmtId="3" fontId="4" fillId="0" borderId="16" xfId="0" applyFont="1" applyBorder="1" applyAlignment="1">
      <alignment horizontal="right" vertical="center" wrapText="1"/>
    </xf>
    <xf numFmtId="3" fontId="3" fillId="0" borderId="17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20" xfId="0" applyFont="1" applyBorder="1" applyAlignment="1">
      <alignment horizontal="right" vertical="center" wrapText="1"/>
    </xf>
    <xf numFmtId="3" fontId="4" fillId="0" borderId="18" xfId="0" applyBorder="1" applyAlignment="1">
      <alignment vertical="center" wrapText="1"/>
    </xf>
    <xf numFmtId="3" fontId="4" fillId="0" borderId="21" xfId="0" applyNumberFormat="1" applyFont="1" applyBorder="1" applyAlignment="1">
      <alignment/>
    </xf>
    <xf numFmtId="3" fontId="3" fillId="0" borderId="4" xfId="0" applyFont="1" applyBorder="1" applyAlignment="1">
      <alignment horizontal="left" vertical="top" wrapText="1"/>
    </xf>
    <xf numFmtId="3" fontId="3" fillId="0" borderId="22" xfId="0" applyFont="1" applyBorder="1" applyAlignment="1">
      <alignment horizontal="left" vertical="top" wrapText="1"/>
    </xf>
    <xf numFmtId="4" fontId="3" fillId="0" borderId="22" xfId="0" applyBorder="1" applyAlignment="1">
      <alignment horizontal="left" vertical="top" wrapText="1"/>
    </xf>
    <xf numFmtId="4" fontId="3" fillId="0" borderId="5" xfId="0" applyBorder="1" applyAlignment="1">
      <alignment horizontal="left" vertical="top" wrapText="1"/>
    </xf>
    <xf numFmtId="3" fontId="3" fillId="0" borderId="6" xfId="0" applyBorder="1" applyAlignment="1">
      <alignment horizontal="left" vertical="top" wrapText="1"/>
    </xf>
    <xf numFmtId="4" fontId="3" fillId="0" borderId="23" xfId="0" applyBorder="1" applyAlignment="1">
      <alignment horizontal="left" vertical="top" wrapText="1"/>
    </xf>
    <xf numFmtId="3" fontId="3" fillId="0" borderId="4" xfId="0" applyBorder="1" applyAlignment="1">
      <alignment horizontal="left" vertical="top" wrapText="1"/>
    </xf>
    <xf numFmtId="4" fontId="3" fillId="0" borderId="24" xfId="0" applyBorder="1" applyAlignment="1">
      <alignment horizontal="left" vertical="top" wrapText="1"/>
    </xf>
    <xf numFmtId="3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3" fontId="3" fillId="0" borderId="25" xfId="0" applyBorder="1" applyAlignment="1">
      <alignment horizontal="left" vertical="top" wrapText="1"/>
    </xf>
    <xf numFmtId="4" fontId="3" fillId="0" borderId="26" xfId="0" applyBorder="1" applyAlignment="1">
      <alignment horizontal="left" vertical="top" wrapText="1"/>
    </xf>
    <xf numFmtId="3" fontId="3" fillId="0" borderId="22" xfId="0" applyFont="1" applyBorder="1" applyAlignment="1">
      <alignment horizontal="left" vertical="top" wrapText="1"/>
    </xf>
    <xf numFmtId="4" fontId="3" fillId="0" borderId="22" xfId="0" applyBorder="1" applyAlignment="1">
      <alignment horizontal="left" vertical="top" wrapText="1"/>
    </xf>
    <xf numFmtId="4" fontId="3" fillId="0" borderId="5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2" fillId="0" borderId="27" xfId="0" applyBorder="1" applyAlignment="1">
      <alignment horizontal="left" vertical="center" wrapText="1"/>
    </xf>
    <xf numFmtId="4" fontId="2" fillId="0" borderId="28" xfId="0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30.421875" style="0" customWidth="1"/>
    <col min="2" max="2" width="19.7109375" style="0" customWidth="1"/>
    <col min="3" max="5" width="11.7109375" style="0" customWidth="1"/>
  </cols>
  <sheetData>
    <row r="1" spans="1:5" ht="12.75">
      <c r="A1" s="51" t="s">
        <v>36</v>
      </c>
      <c r="B1" s="52"/>
      <c r="C1" s="52"/>
      <c r="D1" s="52"/>
      <c r="E1" s="53"/>
    </row>
    <row r="2" spans="1:5" ht="12.75">
      <c r="A2" s="51" t="s">
        <v>37</v>
      </c>
      <c r="B2" s="52"/>
      <c r="C2" s="52"/>
      <c r="D2" s="52"/>
      <c r="E2" s="53"/>
    </row>
    <row r="3" spans="1:5" ht="12.75">
      <c r="A3" s="51" t="s">
        <v>40</v>
      </c>
      <c r="B3" s="52"/>
      <c r="C3" s="52"/>
      <c r="D3" s="52"/>
      <c r="E3" s="53"/>
    </row>
    <row r="4" spans="1:6" ht="9" customHeight="1">
      <c r="A4" s="12"/>
      <c r="B4" s="13"/>
      <c r="C4" s="13"/>
      <c r="D4" s="13"/>
      <c r="E4" s="13"/>
      <c r="F4" s="6"/>
    </row>
    <row r="5" spans="1:6" ht="31.5">
      <c r="A5" s="54" t="s">
        <v>0</v>
      </c>
      <c r="B5" s="55"/>
      <c r="C5" s="27" t="s">
        <v>38</v>
      </c>
      <c r="D5" s="17" t="s">
        <v>31</v>
      </c>
      <c r="E5" s="21" t="s">
        <v>1</v>
      </c>
      <c r="F5" s="6"/>
    </row>
    <row r="6" spans="1:6" ht="12.75">
      <c r="A6" s="39" t="s">
        <v>2</v>
      </c>
      <c r="B6" s="40"/>
      <c r="C6" s="19">
        <v>25286</v>
      </c>
      <c r="D6" s="28">
        <v>5472750</v>
      </c>
      <c r="E6" s="22">
        <f>C6/D6*1000</f>
        <v>4.620346261020511</v>
      </c>
      <c r="F6" s="6"/>
    </row>
    <row r="7" spans="1:6" ht="12.75">
      <c r="A7" s="41" t="s">
        <v>3</v>
      </c>
      <c r="B7" s="42"/>
      <c r="C7" s="19">
        <v>8865</v>
      </c>
      <c r="D7" s="29">
        <v>2740829</v>
      </c>
      <c r="E7" s="23">
        <f>C7/D7*1000</f>
        <v>3.2344228698689337</v>
      </c>
      <c r="F7" s="6"/>
    </row>
    <row r="8" spans="1:6" ht="12.75">
      <c r="A8" s="46" t="s">
        <v>4</v>
      </c>
      <c r="B8" s="47"/>
      <c r="C8" s="20">
        <v>16421</v>
      </c>
      <c r="D8" s="31">
        <v>2731921</v>
      </c>
      <c r="E8" s="24">
        <f>C8/D8*1000</f>
        <v>6.0107887453553746</v>
      </c>
      <c r="F8" s="6"/>
    </row>
    <row r="9" spans="1:6" ht="12.75">
      <c r="A9" s="36" t="s">
        <v>32</v>
      </c>
      <c r="B9" s="35" t="s">
        <v>39</v>
      </c>
      <c r="C9" s="19">
        <v>199</v>
      </c>
      <c r="D9" s="29">
        <v>1144139</v>
      </c>
      <c r="E9" s="23">
        <f aca="true" t="shared" si="0" ref="E9:E34">C9/D9*1000</f>
        <v>0.17392991585812564</v>
      </c>
      <c r="F9" s="6"/>
    </row>
    <row r="10" spans="1:6" ht="12.75">
      <c r="A10" s="37"/>
      <c r="B10" s="14" t="s">
        <v>5</v>
      </c>
      <c r="C10" s="19">
        <v>124</v>
      </c>
      <c r="D10" s="29">
        <v>391964</v>
      </c>
      <c r="E10" s="23">
        <f t="shared" si="0"/>
        <v>0.3163555836760519</v>
      </c>
      <c r="F10" s="6"/>
    </row>
    <row r="11" spans="1:6" ht="12.75">
      <c r="A11" s="37"/>
      <c r="B11" s="14" t="s">
        <v>6</v>
      </c>
      <c r="C11" s="19">
        <v>8795</v>
      </c>
      <c r="D11" s="29">
        <v>2000347</v>
      </c>
      <c r="E11" s="23">
        <f t="shared" si="0"/>
        <v>4.396737166101682</v>
      </c>
      <c r="F11" s="6"/>
    </row>
    <row r="12" spans="1:6" ht="12.75">
      <c r="A12" s="37"/>
      <c r="B12" s="14" t="s">
        <v>7</v>
      </c>
      <c r="C12" s="19">
        <v>12187</v>
      </c>
      <c r="D12" s="29">
        <v>1141477</v>
      </c>
      <c r="E12" s="23">
        <f t="shared" si="0"/>
        <v>10.6765182303279</v>
      </c>
      <c r="F12" s="6"/>
    </row>
    <row r="13" spans="1:6" ht="12.75">
      <c r="A13" s="38"/>
      <c r="B13" s="15" t="s">
        <v>8</v>
      </c>
      <c r="C13" s="20">
        <v>3981</v>
      </c>
      <c r="D13" s="34">
        <v>712228</v>
      </c>
      <c r="E13" s="25">
        <f t="shared" si="0"/>
        <v>5.589502238047367</v>
      </c>
      <c r="F13" s="6"/>
    </row>
    <row r="14" spans="1:6" ht="12.75">
      <c r="A14" s="48" t="s">
        <v>33</v>
      </c>
      <c r="B14" s="16" t="s">
        <v>9</v>
      </c>
      <c r="C14" s="33">
        <v>1891</v>
      </c>
      <c r="D14" s="28">
        <v>272926</v>
      </c>
      <c r="E14" s="22">
        <f t="shared" si="0"/>
        <v>6.928618013674036</v>
      </c>
      <c r="F14" s="6"/>
    </row>
    <row r="15" spans="1:6" ht="12.75">
      <c r="A15" s="49"/>
      <c r="B15" s="14" t="s">
        <v>10</v>
      </c>
      <c r="C15" s="19">
        <v>105</v>
      </c>
      <c r="D15" s="29">
        <v>105551</v>
      </c>
      <c r="E15" s="23">
        <f t="shared" si="0"/>
        <v>0.9947797747060664</v>
      </c>
      <c r="F15" s="6"/>
    </row>
    <row r="16" spans="1:6" ht="12.75">
      <c r="A16" s="49"/>
      <c r="B16" s="14" t="s">
        <v>11</v>
      </c>
      <c r="C16" s="19">
        <v>406</v>
      </c>
      <c r="D16" s="29">
        <v>169449</v>
      </c>
      <c r="E16" s="23">
        <f t="shared" si="0"/>
        <v>2.3960011566902137</v>
      </c>
      <c r="F16" s="6"/>
    </row>
    <row r="17" spans="1:6" ht="12.75">
      <c r="A17" s="49"/>
      <c r="B17" s="14" t="s">
        <v>12</v>
      </c>
      <c r="C17" s="19">
        <v>4734</v>
      </c>
      <c r="D17" s="29">
        <v>1381995</v>
      </c>
      <c r="E17" s="23">
        <f t="shared" si="0"/>
        <v>3.425482726059067</v>
      </c>
      <c r="F17" s="6"/>
    </row>
    <row r="18" spans="1:6" ht="12.75">
      <c r="A18" s="49"/>
      <c r="B18" s="14" t="s">
        <v>13</v>
      </c>
      <c r="C18" s="19">
        <v>16323</v>
      </c>
      <c r="D18" s="29">
        <v>3492575</v>
      </c>
      <c r="E18" s="23">
        <f t="shared" si="0"/>
        <v>4.673629055925785</v>
      </c>
      <c r="F18" s="6"/>
    </row>
    <row r="19" spans="1:6" ht="12.75">
      <c r="A19" s="50"/>
      <c r="B19" s="15" t="s">
        <v>14</v>
      </c>
      <c r="C19" s="20">
        <v>606</v>
      </c>
      <c r="D19" s="32" t="s">
        <v>35</v>
      </c>
      <c r="E19" s="26" t="s">
        <v>35</v>
      </c>
      <c r="F19" s="6"/>
    </row>
    <row r="20" spans="1:6" ht="12.75">
      <c r="A20" s="48" t="s">
        <v>34</v>
      </c>
      <c r="B20" s="16" t="s">
        <v>15</v>
      </c>
      <c r="C20" s="18">
        <v>170</v>
      </c>
      <c r="D20" s="28">
        <v>70105</v>
      </c>
      <c r="E20" s="22">
        <f t="shared" si="0"/>
        <v>2.424934027530133</v>
      </c>
      <c r="F20" s="6"/>
    </row>
    <row r="21" spans="1:6" ht="12.75">
      <c r="A21" s="49"/>
      <c r="B21" s="14" t="s">
        <v>16</v>
      </c>
      <c r="C21" s="19">
        <v>170</v>
      </c>
      <c r="D21" s="29">
        <v>124040</v>
      </c>
      <c r="E21" s="23">
        <f t="shared" si="0"/>
        <v>1.3705256368913252</v>
      </c>
      <c r="F21" s="6"/>
    </row>
    <row r="22" spans="1:6" ht="12.75">
      <c r="A22" s="49"/>
      <c r="B22" s="14" t="s">
        <v>17</v>
      </c>
      <c r="C22" s="19">
        <v>609</v>
      </c>
      <c r="D22" s="29">
        <v>125420</v>
      </c>
      <c r="E22" s="23">
        <f t="shared" si="0"/>
        <v>4.8556848987402335</v>
      </c>
      <c r="F22" s="6"/>
    </row>
    <row r="23" spans="1:6" ht="12.75">
      <c r="A23" s="49"/>
      <c r="B23" s="14" t="s">
        <v>18</v>
      </c>
      <c r="C23" s="19">
        <v>269</v>
      </c>
      <c r="D23" s="29">
        <v>53015</v>
      </c>
      <c r="E23" s="23">
        <f t="shared" si="0"/>
        <v>5.074035650287654</v>
      </c>
      <c r="F23" s="6"/>
    </row>
    <row r="24" spans="1:6" ht="12.75">
      <c r="A24" s="49"/>
      <c r="B24" s="14" t="s">
        <v>19</v>
      </c>
      <c r="C24" s="19">
        <v>161</v>
      </c>
      <c r="D24" s="29">
        <v>34070</v>
      </c>
      <c r="E24" s="23">
        <f t="shared" si="0"/>
        <v>4.725565013208101</v>
      </c>
      <c r="F24" s="6"/>
    </row>
    <row r="25" spans="1:6" ht="12.75">
      <c r="A25" s="49"/>
      <c r="B25" s="14" t="s">
        <v>20</v>
      </c>
      <c r="C25" s="19">
        <v>58</v>
      </c>
      <c r="D25" s="29">
        <v>8605</v>
      </c>
      <c r="E25" s="23">
        <f t="shared" si="0"/>
        <v>6.740267286461359</v>
      </c>
      <c r="F25" s="6"/>
    </row>
    <row r="26" spans="1:6" ht="12.75">
      <c r="A26" s="49"/>
      <c r="B26" s="14" t="s">
        <v>21</v>
      </c>
      <c r="C26" s="19">
        <v>113</v>
      </c>
      <c r="D26" s="29">
        <v>20365</v>
      </c>
      <c r="E26" s="23">
        <f t="shared" si="0"/>
        <v>5.548735575742696</v>
      </c>
      <c r="F26" s="6"/>
    </row>
    <row r="27" spans="1:6" ht="12.75">
      <c r="A27" s="49"/>
      <c r="B27" s="14" t="s">
        <v>22</v>
      </c>
      <c r="C27" s="19">
        <v>14219</v>
      </c>
      <c r="D27" s="29">
        <v>3296250</v>
      </c>
      <c r="E27" s="23">
        <f t="shared" si="0"/>
        <v>4.313689799014031</v>
      </c>
      <c r="F27" s="6"/>
    </row>
    <row r="28" spans="1:6" ht="12.75">
      <c r="A28" s="49"/>
      <c r="B28" s="14" t="s">
        <v>23</v>
      </c>
      <c r="C28" s="19">
        <v>962</v>
      </c>
      <c r="D28" s="29">
        <v>166465</v>
      </c>
      <c r="E28" s="23">
        <f t="shared" si="0"/>
        <v>5.778992581023038</v>
      </c>
      <c r="F28" s="6"/>
    </row>
    <row r="29" spans="1:6" ht="12.75">
      <c r="A29" s="49"/>
      <c r="B29" s="14" t="s">
        <v>24</v>
      </c>
      <c r="C29" s="19">
        <v>524</v>
      </c>
      <c r="D29" s="29">
        <v>101615</v>
      </c>
      <c r="E29" s="23">
        <f t="shared" si="0"/>
        <v>5.156718988338336</v>
      </c>
      <c r="F29" s="6"/>
    </row>
    <row r="30" spans="1:6" ht="12.75">
      <c r="A30" s="49"/>
      <c r="B30" s="14" t="s">
        <v>25</v>
      </c>
      <c r="C30" s="19">
        <v>5297</v>
      </c>
      <c r="D30" s="29">
        <v>890545</v>
      </c>
      <c r="E30" s="23">
        <f t="shared" si="0"/>
        <v>5.948043052288206</v>
      </c>
      <c r="F30" s="6"/>
    </row>
    <row r="31" spans="1:6" ht="12.75">
      <c r="A31" s="49"/>
      <c r="B31" s="14" t="s">
        <v>26</v>
      </c>
      <c r="C31" s="19">
        <v>929</v>
      </c>
      <c r="D31" s="29">
        <v>192395</v>
      </c>
      <c r="E31" s="23">
        <f t="shared" si="0"/>
        <v>4.828607812053328</v>
      </c>
      <c r="F31" s="6"/>
    </row>
    <row r="32" spans="1:6" ht="12.75">
      <c r="A32" s="49"/>
      <c r="B32" s="14" t="s">
        <v>27</v>
      </c>
      <c r="C32" s="19">
        <v>145</v>
      </c>
      <c r="D32" s="29">
        <v>39840</v>
      </c>
      <c r="E32" s="23">
        <f t="shared" si="0"/>
        <v>3.639558232931727</v>
      </c>
      <c r="F32" s="6"/>
    </row>
    <row r="33" spans="1:6" ht="12.75">
      <c r="A33" s="49"/>
      <c r="B33" s="14" t="s">
        <v>28</v>
      </c>
      <c r="C33" s="19">
        <v>880</v>
      </c>
      <c r="D33" s="29">
        <v>180260</v>
      </c>
      <c r="E33" s="23">
        <f t="shared" si="0"/>
        <v>4.881837346055697</v>
      </c>
      <c r="F33" s="6"/>
    </row>
    <row r="34" spans="1:6" ht="12.75">
      <c r="A34" s="50"/>
      <c r="B34" s="15" t="s">
        <v>29</v>
      </c>
      <c r="C34" s="20">
        <v>634</v>
      </c>
      <c r="D34" s="30">
        <v>169760</v>
      </c>
      <c r="E34" s="25">
        <f t="shared" si="0"/>
        <v>3.7346842601319508</v>
      </c>
      <c r="F34" s="6"/>
    </row>
    <row r="35" spans="1:6" ht="12.75">
      <c r="A35" s="9"/>
      <c r="B35" s="8"/>
      <c r="C35" s="7"/>
      <c r="D35" s="11"/>
      <c r="E35" s="10"/>
      <c r="F35" s="6"/>
    </row>
    <row r="36" spans="1:6" ht="9" customHeight="1">
      <c r="A36" s="43" t="s">
        <v>30</v>
      </c>
      <c r="B36" s="44"/>
      <c r="C36" s="44"/>
      <c r="D36" s="44"/>
      <c r="E36" s="45"/>
      <c r="F36" s="6"/>
    </row>
  </sheetData>
  <mergeCells count="10">
    <mergeCell ref="A1:E1"/>
    <mergeCell ref="A2:E2"/>
    <mergeCell ref="A3:E3"/>
    <mergeCell ref="A5:B5"/>
    <mergeCell ref="A6:B6"/>
    <mergeCell ref="A7:B7"/>
    <mergeCell ref="A36:E36"/>
    <mergeCell ref="A8:B8"/>
    <mergeCell ref="A14:A19"/>
    <mergeCell ref="A20:A34"/>
  </mergeCells>
  <printOptions horizontalCentered="1"/>
  <pageMargins left="0.75" right="0.75" top="0.75" bottom="0.5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adhs</cp:lastModifiedBy>
  <cp:lastPrinted>2003-12-18T20:02:40Z</cp:lastPrinted>
  <dcterms:created xsi:type="dcterms:W3CDTF">2003-12-10T21:22:54Z</dcterms:created>
  <dcterms:modified xsi:type="dcterms:W3CDTF">2003-12-18T20:04:17Z</dcterms:modified>
  <cp:category/>
  <cp:version/>
  <cp:contentType/>
  <cp:contentStatus/>
</cp:coreProperties>
</file>