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2760" tabRatio="512" activeTab="0"/>
  </bookViews>
  <sheets>
    <sheet name="Table5" sheetId="1" r:id="rId1"/>
  </sheets>
  <definedNames>
    <definedName name="_xlnm.Print_Area" localSheetId="0">'Table5'!$A$1:$E$36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<sst xmlns="http://schemas.openxmlformats.org/spreadsheetml/2006/main" count="42" uniqueCount="41">
  <si>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</si>
  <si>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Rate*</t>
  </si>
  <si>
    <t>Total</t>
  </si>
  <si>
    <t>Female</t>
  </si>
  <si>
    <t>Male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</si>
  <si>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</si>
  <si>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</si>
  <si>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</si>
  <si>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</si>
  <si>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</si>
  <si>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</si>
  <si>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</si>
  <si>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</si>
  <si>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</si>
  <si>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</si>
  <si>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</si>
  <si>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</si>
  <si>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</si>
  <si>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</si>
  <si>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</si>
  <si>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</si>
  <si>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</si>
  <si>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</si>
  <si>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</si>
  <si>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</si>
  <si>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</si>
  <si>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</si>
  <si>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</si>
  <si>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</si>
  <si>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</si>
  <si>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patient days per 1,000 population in specified group</t>
  </si>
  <si>
    <t>Age Group</t>
  </si>
  <si>
    <t>Race/Ethnicity</t>
  </si>
  <si>
    <t>County of Residence</t>
  </si>
  <si>
    <t>Population</t>
  </si>
  <si>
    <t>NA</t>
  </si>
  <si>
    <t>Table 5</t>
  </si>
  <si>
    <t>Number of Patient Days</t>
  </si>
  <si>
    <t>0-14</t>
  </si>
  <si>
    <t xml:space="preserve">Rate of patient days for Injury and Poisoning by Gender, Age Group, </t>
  </si>
  <si>
    <t>Race/Ethnicity and County of Residence, Arizona,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</si>
</sst>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4" fillId="0" borderId="3" xfId="0" applyBorder="1" applyAlignment="1">
      <alignment vertical="center" wrapText="1"/>
    </xf>
    <xf numFmtId="3" fontId="4" fillId="0" borderId="4" xfId="0" applyBorder="1" applyAlignment="1">
      <alignment vertical="center" wrapText="1"/>
    </xf>
    <xf numFmtId="3" fontId="1" fillId="0" borderId="5" xfId="0" applyBorder="1" applyAlignment="1">
      <alignment horizontal="center" vertical="center" wrapText="1"/>
    </xf>
    <xf numFmtId="4" fontId="1" fillId="0" borderId="5" xfId="0" applyBorder="1" applyAlignment="1">
      <alignment horizontal="center" vertical="center" wrapText="1"/>
    </xf>
    <xf numFmtId="3" fontId="4" fillId="0" borderId="6" xfId="0" applyBorder="1" applyAlignment="1">
      <alignment vertical="center" wrapText="1"/>
    </xf>
    <xf numFmtId="3" fontId="4" fillId="0" borderId="7" xfId="0" applyBorder="1" applyAlignment="1">
      <alignment vertical="center" wrapText="1"/>
    </xf>
    <xf numFmtId="3" fontId="3" fillId="0" borderId="8" xfId="0" applyBorder="1" applyAlignment="1">
      <alignment horizontal="left" vertical="top" wrapText="1"/>
    </xf>
    <xf numFmtId="3" fontId="3" fillId="0" borderId="9" xfId="0" applyBorder="1" applyAlignment="1">
      <alignment horizontal="left" vertical="top" wrapText="1"/>
    </xf>
    <xf numFmtId="3" fontId="3" fillId="0" borderId="10" xfId="0" applyBorder="1" applyAlignment="1">
      <alignment horizontal="left" vertical="top" wrapText="1"/>
    </xf>
    <xf numFmtId="164" fontId="4" fillId="0" borderId="11" xfId="0" applyNumberFormat="1" applyBorder="1" applyAlignment="1">
      <alignment vertical="center" wrapText="1"/>
    </xf>
    <xf numFmtId="164" fontId="4" fillId="0" borderId="12" xfId="0" applyNumberFormat="1" applyBorder="1" applyAlignment="1">
      <alignment vertical="center" wrapText="1"/>
    </xf>
    <xf numFmtId="164" fontId="4" fillId="0" borderId="13" xfId="0" applyNumberFormat="1" applyBorder="1" applyAlignment="1">
      <alignment vertical="center" wrapText="1"/>
    </xf>
    <xf numFmtId="3" fontId="4" fillId="0" borderId="14" xfId="0" applyFont="1" applyBorder="1" applyAlignment="1">
      <alignment horizontal="right" vertical="center" wrapText="1"/>
    </xf>
    <xf numFmtId="3" fontId="3" fillId="0" borderId="15" xfId="0" applyFont="1" applyBorder="1" applyAlignment="1">
      <alignment horizontal="center" vertical="center" wrapText="1"/>
    </xf>
    <xf numFmtId="3" fontId="3" fillId="0" borderId="1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7" xfId="0" applyFont="1" applyBorder="1" applyAlignment="1">
      <alignment horizontal="right" vertical="center" wrapText="1"/>
    </xf>
    <xf numFmtId="164" fontId="4" fillId="0" borderId="18" xfId="0" applyNumberFormat="1" applyBorder="1" applyAlignment="1">
      <alignment vertical="center" wrapText="1"/>
    </xf>
    <xf numFmtId="3" fontId="3" fillId="0" borderId="19" xfId="0" applyBorder="1" applyAlignment="1">
      <alignment horizontal="center" vertical="center" wrapText="1"/>
    </xf>
    <xf numFmtId="3" fontId="3" fillId="0" borderId="20" xfId="0" applyBorder="1" applyAlignment="1">
      <alignment horizontal="left" vertical="top" wrapText="1"/>
    </xf>
    <xf numFmtId="3" fontId="4" fillId="0" borderId="6" xfId="0" applyNumberFormat="1" applyFont="1" applyBorder="1" applyAlignment="1">
      <alignment/>
    </xf>
    <xf numFmtId="3" fontId="3" fillId="0" borderId="9" xfId="0" applyFont="1" applyBorder="1" applyAlignment="1">
      <alignment horizontal="left" vertical="top" wrapText="1"/>
    </xf>
    <xf numFmtId="3" fontId="4" fillId="0" borderId="21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22" xfId="0" applyBorder="1" applyAlignment="1">
      <alignment horizontal="left" vertical="center" wrapText="1"/>
    </xf>
    <xf numFmtId="4" fontId="2" fillId="0" borderId="23" xfId="0" applyBorder="1" applyAlignment="1">
      <alignment horizontal="left" vertical="center" wrapText="1"/>
    </xf>
    <xf numFmtId="3" fontId="3" fillId="0" borderId="24" xfId="0" applyBorder="1" applyAlignment="1">
      <alignment horizontal="left" vertical="top" wrapText="1"/>
    </xf>
    <xf numFmtId="4" fontId="3" fillId="0" borderId="25" xfId="0" applyBorder="1" applyAlignment="1">
      <alignment horizontal="left" vertical="top" wrapText="1"/>
    </xf>
    <xf numFmtId="3" fontId="3" fillId="0" borderId="26" xfId="0" applyBorder="1" applyAlignment="1">
      <alignment horizontal="left" vertical="top" wrapText="1"/>
    </xf>
    <xf numFmtId="4" fontId="3" fillId="0" borderId="27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8" xfId="0" applyBorder="1" applyAlignment="1">
      <alignment horizontal="left" vertical="top" wrapText="1"/>
    </xf>
    <xf numFmtId="4" fontId="3" fillId="0" borderId="29" xfId="0" applyBorder="1" applyAlignment="1">
      <alignment horizontal="left" vertical="top" wrapText="1"/>
    </xf>
    <xf numFmtId="3" fontId="3" fillId="0" borderId="30" xfId="0" applyFont="1" applyBorder="1" applyAlignment="1">
      <alignment horizontal="left" vertical="top" wrapText="1"/>
    </xf>
    <xf numFmtId="4" fontId="3" fillId="0" borderId="31" xfId="0" applyBorder="1" applyAlignment="1">
      <alignment horizontal="left" vertical="top" wrapText="1"/>
    </xf>
    <xf numFmtId="4" fontId="3" fillId="0" borderId="32" xfId="0" applyBorder="1" applyAlignment="1">
      <alignment horizontal="left" vertical="top" wrapText="1"/>
    </xf>
    <xf numFmtId="3" fontId="3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6">
      <selection activeCell="A36" sqref="A36:E36"/>
    </sheetView>
  </sheetViews>
  <sheetFormatPr defaultColWidth="9.140625" defaultRowHeight="12.75"/>
  <cols>
    <col min="1" max="1" width="20.00390625" style="0" customWidth="1"/>
    <col min="2" max="2" width="19.7109375" style="0" customWidth="1"/>
    <col min="3" max="5" width="11.7109375" style="0" customWidth="1"/>
  </cols>
  <sheetData>
    <row r="1" spans="1:5" ht="12.75">
      <c r="A1" s="36" t="s">
        <v>36</v>
      </c>
      <c r="B1" s="37"/>
      <c r="C1" s="37"/>
      <c r="D1" s="37"/>
      <c r="E1" s="38"/>
    </row>
    <row r="2" spans="1:5" ht="12.75">
      <c r="A2" s="36" t="s">
        <v>39</v>
      </c>
      <c r="B2" s="37"/>
      <c r="C2" s="37"/>
      <c r="D2" s="37"/>
      <c r="E2" s="38"/>
    </row>
    <row r="3" spans="1:5" ht="12.75">
      <c r="A3" s="36" t="s">
        <v>40</v>
      </c>
      <c r="B3" s="37"/>
      <c r="C3" s="37"/>
      <c r="D3" s="37"/>
      <c r="E3" s="38"/>
    </row>
    <row r="4" spans="1:6" ht="9" customHeight="1">
      <c r="A4" s="12"/>
      <c r="B4" s="13"/>
      <c r="C4" s="13"/>
      <c r="D4" s="13"/>
      <c r="E4" s="13"/>
      <c r="F4" s="6"/>
    </row>
    <row r="5" spans="1:6" ht="31.5">
      <c r="A5" s="39" t="s">
        <v>0</v>
      </c>
      <c r="B5" s="40"/>
      <c r="C5" s="24" t="s">
        <v>37</v>
      </c>
      <c r="D5" s="23" t="s">
        <v>34</v>
      </c>
      <c r="E5" s="31" t="s">
        <v>1</v>
      </c>
      <c r="F5" s="6"/>
    </row>
    <row r="6" spans="1:6" ht="12.75">
      <c r="A6" s="41" t="s">
        <v>2</v>
      </c>
      <c r="B6" s="42"/>
      <c r="C6" s="15">
        <v>215202</v>
      </c>
      <c r="D6" s="25">
        <v>5472750</v>
      </c>
      <c r="E6" s="21">
        <f>C6/D6*1000</f>
        <v>39.322461285459774</v>
      </c>
      <c r="F6" s="6"/>
    </row>
    <row r="7" spans="1:6" ht="12.75">
      <c r="A7" s="43" t="s">
        <v>3</v>
      </c>
      <c r="B7" s="44"/>
      <c r="C7" s="10">
        <v>106653</v>
      </c>
      <c r="D7" s="26">
        <v>2740829</v>
      </c>
      <c r="E7" s="19">
        <f aca="true" t="shared" si="0" ref="E7:E33">C7/D7*1000</f>
        <v>38.91267933898831</v>
      </c>
      <c r="F7" s="6"/>
    </row>
    <row r="8" spans="1:6" ht="12.75">
      <c r="A8" s="48" t="s">
        <v>4</v>
      </c>
      <c r="B8" s="49"/>
      <c r="C8" s="14">
        <v>108549</v>
      </c>
      <c r="D8" s="27">
        <v>2731921</v>
      </c>
      <c r="E8" s="20">
        <f t="shared" si="0"/>
        <v>39.733579411703346</v>
      </c>
      <c r="F8" s="6"/>
    </row>
    <row r="9" spans="1:6" ht="12.75">
      <c r="A9" s="53" t="s">
        <v>31</v>
      </c>
      <c r="B9" s="34" t="s">
        <v>38</v>
      </c>
      <c r="C9" s="10">
        <v>13660</v>
      </c>
      <c r="D9" s="26">
        <v>1144139</v>
      </c>
      <c r="E9" s="19">
        <f t="shared" si="0"/>
        <v>11.939108797095457</v>
      </c>
      <c r="F9" s="6"/>
    </row>
    <row r="10" spans="1:6" ht="12.75">
      <c r="A10" s="54"/>
      <c r="B10" s="17" t="s">
        <v>5</v>
      </c>
      <c r="C10" s="10">
        <v>8569</v>
      </c>
      <c r="D10" s="26">
        <v>391964</v>
      </c>
      <c r="E10" s="19">
        <f t="shared" si="0"/>
        <v>21.861701584839423</v>
      </c>
      <c r="F10" s="6"/>
    </row>
    <row r="11" spans="1:6" ht="12.75">
      <c r="A11" s="54"/>
      <c r="B11" s="17" t="s">
        <v>6</v>
      </c>
      <c r="C11" s="10">
        <v>52803</v>
      </c>
      <c r="D11" s="26">
        <v>2000347</v>
      </c>
      <c r="E11" s="19">
        <f t="shared" si="0"/>
        <v>26.39692013435669</v>
      </c>
      <c r="F11" s="6"/>
    </row>
    <row r="12" spans="1:6" ht="12.75">
      <c r="A12" s="54"/>
      <c r="B12" s="17" t="s">
        <v>7</v>
      </c>
      <c r="C12" s="10">
        <v>52560</v>
      </c>
      <c r="D12" s="26">
        <v>1141477</v>
      </c>
      <c r="E12" s="19">
        <f t="shared" si="0"/>
        <v>46.045605824734096</v>
      </c>
      <c r="F12" s="6"/>
    </row>
    <row r="13" spans="1:6" ht="12.75">
      <c r="A13" s="55"/>
      <c r="B13" s="17" t="s">
        <v>8</v>
      </c>
      <c r="C13" s="35">
        <v>87597</v>
      </c>
      <c r="D13" s="33">
        <v>712228</v>
      </c>
      <c r="E13" s="20">
        <f>C13/D13*1000</f>
        <v>122.99010990862477</v>
      </c>
      <c r="F13" s="6"/>
    </row>
    <row r="14" spans="1:6" ht="12.75">
      <c r="A14" s="50" t="s">
        <v>32</v>
      </c>
      <c r="B14" s="16" t="s">
        <v>9</v>
      </c>
      <c r="C14" s="11">
        <v>16453</v>
      </c>
      <c r="D14" s="25">
        <v>272926</v>
      </c>
      <c r="E14" s="21">
        <f t="shared" si="0"/>
        <v>60.28373991484872</v>
      </c>
      <c r="F14" s="6"/>
    </row>
    <row r="15" spans="1:6" ht="12.75">
      <c r="A15" s="51"/>
      <c r="B15" s="17" t="s">
        <v>10</v>
      </c>
      <c r="C15" s="10">
        <v>1071</v>
      </c>
      <c r="D15" s="26">
        <v>105551</v>
      </c>
      <c r="E15" s="19">
        <f t="shared" si="0"/>
        <v>10.146753702001876</v>
      </c>
      <c r="F15" s="6"/>
    </row>
    <row r="16" spans="1:6" ht="12.75">
      <c r="A16" s="51"/>
      <c r="B16" s="17" t="s">
        <v>11</v>
      </c>
      <c r="C16" s="10">
        <v>6574</v>
      </c>
      <c r="D16" s="26">
        <v>169449</v>
      </c>
      <c r="E16" s="19">
        <f t="shared" si="0"/>
        <v>38.79633400020065</v>
      </c>
      <c r="F16" s="6"/>
    </row>
    <row r="17" spans="1:6" ht="12.75">
      <c r="A17" s="51"/>
      <c r="B17" s="17" t="s">
        <v>12</v>
      </c>
      <c r="C17" s="10">
        <v>38655</v>
      </c>
      <c r="D17" s="26">
        <v>1381995</v>
      </c>
      <c r="E17" s="19">
        <f t="shared" si="0"/>
        <v>27.970434046432874</v>
      </c>
      <c r="F17" s="6"/>
    </row>
    <row r="18" spans="1:6" ht="12.75">
      <c r="A18" s="51"/>
      <c r="B18" s="17" t="s">
        <v>13</v>
      </c>
      <c r="C18" s="10">
        <v>136828</v>
      </c>
      <c r="D18" s="26">
        <v>3492575</v>
      </c>
      <c r="E18" s="19">
        <f t="shared" si="0"/>
        <v>39.17682512186567</v>
      </c>
      <c r="F18" s="6"/>
    </row>
    <row r="19" spans="1:6" ht="12.75">
      <c r="A19" s="52"/>
      <c r="B19" s="18" t="s">
        <v>14</v>
      </c>
      <c r="C19" s="14">
        <v>5559</v>
      </c>
      <c r="D19" s="29" t="s">
        <v>35</v>
      </c>
      <c r="E19" s="22" t="s">
        <v>35</v>
      </c>
      <c r="F19" s="6"/>
    </row>
    <row r="20" spans="1:6" ht="12.75">
      <c r="A20" s="53" t="s">
        <v>33</v>
      </c>
      <c r="B20" s="16" t="s">
        <v>15</v>
      </c>
      <c r="C20" s="15">
        <v>2006</v>
      </c>
      <c r="D20" s="28">
        <v>70105</v>
      </c>
      <c r="E20" s="30">
        <f t="shared" si="0"/>
        <v>28.614221524855573</v>
      </c>
      <c r="F20" s="6"/>
    </row>
    <row r="21" spans="1:6" ht="12.75">
      <c r="A21" s="54"/>
      <c r="B21" s="17" t="s">
        <v>16</v>
      </c>
      <c r="C21" s="10">
        <v>3942</v>
      </c>
      <c r="D21" s="26">
        <v>124040</v>
      </c>
      <c r="E21" s="19">
        <f t="shared" si="0"/>
        <v>31.7800709448565</v>
      </c>
      <c r="F21" s="6"/>
    </row>
    <row r="22" spans="1:6" ht="12.75">
      <c r="A22" s="54"/>
      <c r="B22" s="17" t="s">
        <v>17</v>
      </c>
      <c r="C22" s="10">
        <v>4712</v>
      </c>
      <c r="D22" s="26">
        <v>125420</v>
      </c>
      <c r="E22" s="19">
        <f t="shared" si="0"/>
        <v>37.569765587625575</v>
      </c>
      <c r="F22" s="6"/>
    </row>
    <row r="23" spans="1:6" ht="12.75">
      <c r="A23" s="54"/>
      <c r="B23" s="17" t="s">
        <v>18</v>
      </c>
      <c r="C23" s="10">
        <v>2770</v>
      </c>
      <c r="D23" s="26">
        <v>53015</v>
      </c>
      <c r="E23" s="19">
        <f t="shared" si="0"/>
        <v>52.24936338772045</v>
      </c>
      <c r="F23" s="6"/>
    </row>
    <row r="24" spans="1:6" ht="12.75">
      <c r="A24" s="54"/>
      <c r="B24" s="17" t="s">
        <v>19</v>
      </c>
      <c r="C24" s="10">
        <v>1235</v>
      </c>
      <c r="D24" s="26">
        <v>34070</v>
      </c>
      <c r="E24" s="19">
        <f t="shared" si="0"/>
        <v>36.248899324919286</v>
      </c>
      <c r="F24" s="6"/>
    </row>
    <row r="25" spans="1:6" ht="12.75">
      <c r="A25" s="54"/>
      <c r="B25" s="17" t="s">
        <v>20</v>
      </c>
      <c r="C25" s="10">
        <v>230</v>
      </c>
      <c r="D25" s="26">
        <v>8605</v>
      </c>
      <c r="E25" s="19">
        <f t="shared" si="0"/>
        <v>26.728646135967463</v>
      </c>
      <c r="F25" s="6"/>
    </row>
    <row r="26" spans="1:6" ht="12.75">
      <c r="A26" s="54"/>
      <c r="B26" s="17" t="s">
        <v>21</v>
      </c>
      <c r="C26" s="10">
        <v>1019</v>
      </c>
      <c r="D26" s="26">
        <v>20365</v>
      </c>
      <c r="E26" s="19">
        <f t="shared" si="0"/>
        <v>50.03682789098944</v>
      </c>
      <c r="F26" s="6"/>
    </row>
    <row r="27" spans="1:6" ht="12.75">
      <c r="A27" s="54"/>
      <c r="B27" s="17" t="s">
        <v>22</v>
      </c>
      <c r="C27" s="10">
        <v>128794</v>
      </c>
      <c r="D27" s="26">
        <v>3296250</v>
      </c>
      <c r="E27" s="19">
        <f t="shared" si="0"/>
        <v>39.072885855138416</v>
      </c>
      <c r="F27" s="6"/>
    </row>
    <row r="28" spans="1:6" ht="12.75">
      <c r="A28" s="54"/>
      <c r="B28" s="17" t="s">
        <v>23</v>
      </c>
      <c r="C28" s="10">
        <v>6171</v>
      </c>
      <c r="D28" s="26">
        <v>166465</v>
      </c>
      <c r="E28" s="19">
        <f t="shared" si="0"/>
        <v>37.070855735439885</v>
      </c>
      <c r="F28" s="6"/>
    </row>
    <row r="29" spans="1:6" ht="12.75">
      <c r="A29" s="54"/>
      <c r="B29" s="17" t="s">
        <v>24</v>
      </c>
      <c r="C29" s="10">
        <v>4772</v>
      </c>
      <c r="D29" s="26">
        <v>101615</v>
      </c>
      <c r="E29" s="19">
        <f t="shared" si="0"/>
        <v>46.96157063425675</v>
      </c>
      <c r="F29" s="6"/>
    </row>
    <row r="30" spans="1:6" ht="12.75">
      <c r="A30" s="54"/>
      <c r="B30" s="17" t="s">
        <v>25</v>
      </c>
      <c r="C30" s="10">
        <v>34298</v>
      </c>
      <c r="D30" s="26">
        <v>890545</v>
      </c>
      <c r="E30" s="19">
        <f t="shared" si="0"/>
        <v>38.51349454547496</v>
      </c>
      <c r="F30" s="6"/>
    </row>
    <row r="31" spans="1:6" ht="12.75">
      <c r="A31" s="54"/>
      <c r="B31" s="17" t="s">
        <v>26</v>
      </c>
      <c r="C31" s="10">
        <v>9131</v>
      </c>
      <c r="D31" s="26">
        <v>192395</v>
      </c>
      <c r="E31" s="19">
        <f t="shared" si="0"/>
        <v>47.4596533173939</v>
      </c>
      <c r="F31" s="6"/>
    </row>
    <row r="32" spans="1:6" ht="12.75">
      <c r="A32" s="54"/>
      <c r="B32" s="17" t="s">
        <v>27</v>
      </c>
      <c r="C32" s="10">
        <v>1227</v>
      </c>
      <c r="D32" s="26">
        <v>39840</v>
      </c>
      <c r="E32" s="19">
        <f t="shared" si="0"/>
        <v>30.798192771084338</v>
      </c>
      <c r="F32" s="6"/>
    </row>
    <row r="33" spans="1:6" ht="12.75">
      <c r="A33" s="54"/>
      <c r="B33" s="17" t="s">
        <v>28</v>
      </c>
      <c r="C33" s="10">
        <v>8618</v>
      </c>
      <c r="D33" s="26">
        <v>180260</v>
      </c>
      <c r="E33" s="19">
        <f t="shared" si="0"/>
        <v>47.80872073671363</v>
      </c>
      <c r="F33" s="6"/>
    </row>
    <row r="34" spans="1:6" ht="12.75">
      <c r="A34" s="55"/>
      <c r="B34" s="32" t="s">
        <v>29</v>
      </c>
      <c r="C34" s="14">
        <v>5717</v>
      </c>
      <c r="D34" s="33">
        <v>169760</v>
      </c>
      <c r="E34" s="20">
        <f>C34/D34*1000</f>
        <v>33.67695570216776</v>
      </c>
      <c r="F34" s="6"/>
    </row>
    <row r="35" spans="1:6" ht="6" customHeight="1">
      <c r="A35" s="9"/>
      <c r="B35" s="8"/>
      <c r="C35" s="7"/>
      <c r="D35" s="7"/>
      <c r="E35" s="7"/>
      <c r="F35" s="6"/>
    </row>
    <row r="36" spans="1:6" ht="11.25" customHeight="1">
      <c r="A36" s="45" t="s">
        <v>30</v>
      </c>
      <c r="B36" s="46"/>
      <c r="C36" s="46"/>
      <c r="D36" s="46"/>
      <c r="E36" s="47"/>
      <c r="F36" s="6"/>
    </row>
    <row r="37" ht="12.75">
      <c r="F37" s="6"/>
    </row>
    <row r="38" ht="8.25" customHeight="1">
      <c r="F38" s="6"/>
    </row>
  </sheetData>
  <mergeCells count="11">
    <mergeCell ref="A6:B6"/>
    <mergeCell ref="A7:B7"/>
    <mergeCell ref="A36:E36"/>
    <mergeCell ref="A8:B8"/>
    <mergeCell ref="A14:A19"/>
    <mergeCell ref="A9:A13"/>
    <mergeCell ref="A20:A34"/>
    <mergeCell ref="A1:E1"/>
    <mergeCell ref="A2:E2"/>
    <mergeCell ref="A3:E3"/>
    <mergeCell ref="A5:B5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torresc</cp:lastModifiedBy>
  <cp:lastPrinted>2003-12-18T20:54:22Z</cp:lastPrinted>
  <dcterms:modified xsi:type="dcterms:W3CDTF">2005-12-29T17:23:14Z</dcterms:modified>
  <cp:category/>
  <cp:version/>
  <cp:contentType/>
  <cp:contentStatus/>
</cp:coreProperties>
</file>