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<sst xmlns="http://schemas.openxmlformats.org/spreadsheetml/2006/main" count="327" uniqueCount="121">
  <si>
    <t>Total:</t>
  </si>
  <si>
    <t>Male:</t>
  </si>
  <si>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</si>
  <si>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</si>
  <si>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</si>
  <si>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</si>
  <si>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</si>
  <si>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</si>
  <si>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</si>
  <si>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</si>
  <si>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</si>
  <si>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</si>
  <si>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</si>
  <si>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</si>
  <si>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</si>
  <si>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</si>
  <si>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</si>
  <si>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</si>
  <si>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</si>
  <si>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</si>
  <si>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</si>
  <si>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</si>
  <si>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</si>
  <si>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</si>
  <si>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</si>
  <si>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</si>
  <si>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</si>
  <si>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</si>
  <si>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</si>
  <si>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</si>
  <si>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</si>
  <si>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</si>
  <si>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</si>
  <si>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</si>
  <si>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</si>
  <si>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</si>
  <si>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</si>
  <si>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</si>
  <si>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</si>
  <si>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</si>
  <si>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</si>
  <si>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</si>
  <si>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</si>
  <si>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</si>
  <si>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</si>
  <si>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</si>
  <si>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</si>
  <si>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</si>
  <si>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</si>
  <si>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</si>
  <si>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</si>
  <si>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</si>
  <si>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</si>
  <si>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</si>
  <si>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</si>
  <si>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</si>
  <si>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</si>
  <si>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</si>
  <si>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56 years</t>
  </si>
  <si>
    <t>57 years</t>
  </si>
  <si>
    <t>58 years</t>
  </si>
  <si>
    <t>59 years</t>
  </si>
  <si>
    <t>60 years</t>
  </si>
  <si>
    <t>61 years</t>
  </si>
  <si>
    <t>62 years</t>
  </si>
  <si>
    <t>63 years</t>
  </si>
  <si>
    <t>64 years</t>
  </si>
  <si>
    <t>65 years</t>
  </si>
  <si>
    <t>66 years</t>
  </si>
  <si>
    <t>67 years</t>
  </si>
  <si>
    <t>68 years</t>
  </si>
  <si>
    <t>69 years</t>
  </si>
  <si>
    <t>70 years</t>
  </si>
  <si>
    <t>71 years</t>
  </si>
  <si>
    <t>72 years</t>
  </si>
  <si>
    <t>73 years</t>
  </si>
  <si>
    <t>74 years</t>
  </si>
  <si>
    <t>75 years</t>
  </si>
  <si>
    <t>76 years</t>
  </si>
  <si>
    <t>77 years</t>
  </si>
  <si>
    <t>78 years</t>
  </si>
  <si>
    <t>79 years</t>
  </si>
  <si>
    <t>80 years</t>
  </si>
  <si>
    <t>81 years</t>
  </si>
  <si>
    <t>82 years</t>
  </si>
  <si>
    <t>83 years</t>
  </si>
  <si>
    <t>84 years</t>
  </si>
  <si>
    <t>85 years</t>
  </si>
  <si>
    <t>86 years</t>
  </si>
  <si>
    <t>87 years</t>
  </si>
  <si>
    <t>88 years</t>
  </si>
  <si>
    <t>89 years</t>
  </si>
  <si>
    <t>90 years</t>
  </si>
  <si>
    <t>91 years</t>
  </si>
  <si>
    <t>92 years</t>
  </si>
  <si>
    <t>93 years</t>
  </si>
  <si>
    <t>94 years</t>
  </si>
  <si>
    <t>95 years</t>
  </si>
  <si>
    <t>96 years</t>
  </si>
  <si>
    <t>97 years</t>
  </si>
  <si>
    <t>98 years</t>
  </si>
  <si>
    <t>99 years</t>
  </si>
  <si>
    <t>100 to 104 years</t>
  </si>
  <si>
    <t>105 to 109 years</t>
  </si>
  <si>
    <t>110 years and over</t>
  </si>
  <si>
    <t>Female:</t>
  </si>
  <si>
    <t>Other</t>
  </si>
  <si>
    <t>Hispanic</t>
  </si>
  <si>
    <t>Black</t>
  </si>
  <si>
    <t>Asian</t>
  </si>
  <si>
    <t>U.S. Census Bureau 2000</t>
  </si>
  <si>
    <t>Total</t>
  </si>
  <si>
    <t>American Indian</t>
  </si>
  <si>
    <t>White               non-Hispanic</t>
  </si>
  <si>
    <t>Male Total:</t>
  </si>
  <si>
    <t xml:space="preserve"> Female Total:</t>
  </si>
  <si>
    <t>Male total</t>
  </si>
  <si>
    <t>Female total</t>
  </si>
  <si>
    <t>Male</t>
  </si>
  <si>
    <t>Female</t>
  </si>
  <si>
    <t>Population by single year of age, gender and race/ethnicity, Arizona, 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</si>
</sst>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3" fontId="5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3" fontId="5" fillId="0" borderId="2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indent="1"/>
    </xf>
    <xf numFmtId="3" fontId="5" fillId="0" borderId="3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left"/>
    </xf>
    <xf numFmtId="3" fontId="5" fillId="0" borderId="8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wrapText="1" indent="3"/>
    </xf>
    <xf numFmtId="0" fontId="2" fillId="0" borderId="8" xfId="0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workbookViewId="0" topLeftCell="A1">
      <selection activeCell="J4" sqref="J4"/>
    </sheetView>
  </sheetViews>
  <sheetFormatPr defaultColWidth="9.140625" defaultRowHeight="12.75"/>
  <cols>
    <col min="1" max="1" width="19.00390625" style="1" bestFit="1" customWidth="1"/>
    <col min="2" max="2" width="11.7109375" style="1" customWidth="1"/>
    <col min="3" max="3" width="14.7109375" style="1" customWidth="1"/>
    <col min="4" max="4" width="11.00390625" style="1" customWidth="1"/>
    <col min="5" max="5" width="9.57421875" style="1" customWidth="1"/>
    <col min="6" max="6" width="12.140625" style="1" customWidth="1"/>
    <col min="7" max="16384" width="9.140625" style="1" customWidth="1"/>
  </cols>
  <sheetData>
    <row r="1" spans="1:8" ht="16.5" customHeight="1">
      <c r="A1" s="24" t="s">
        <v>120</v>
      </c>
      <c r="B1" s="24"/>
      <c r="C1" s="24"/>
      <c r="D1" s="24"/>
      <c r="E1" s="24"/>
      <c r="F1" s="24"/>
      <c r="G1" s="24"/>
      <c r="H1" s="24"/>
    </row>
    <row r="2" spans="1:8" ht="24" customHeight="1">
      <c r="A2" s="2"/>
      <c r="B2" s="3" t="s">
        <v>111</v>
      </c>
      <c r="C2" s="3" t="s">
        <v>113</v>
      </c>
      <c r="D2" s="3" t="s">
        <v>107</v>
      </c>
      <c r="E2" s="3" t="s">
        <v>108</v>
      </c>
      <c r="F2" s="3" t="s">
        <v>112</v>
      </c>
      <c r="G2" s="3" t="s">
        <v>109</v>
      </c>
      <c r="H2" s="3" t="s">
        <v>106</v>
      </c>
    </row>
    <row r="3" spans="1:8" ht="12.75" customHeight="1">
      <c r="A3" s="8" t="s">
        <v>118</v>
      </c>
      <c r="B3" s="10">
        <v>2561057</v>
      </c>
      <c r="C3" s="10">
        <v>1612320</v>
      </c>
      <c r="D3" s="10">
        <v>669767</v>
      </c>
      <c r="E3" s="10">
        <v>83691</v>
      </c>
      <c r="F3" s="10">
        <v>125023</v>
      </c>
      <c r="G3" s="10">
        <v>46696</v>
      </c>
      <c r="H3" s="10">
        <v>23560</v>
      </c>
    </row>
    <row r="4" spans="1:8" ht="12.75" customHeight="1">
      <c r="A4" s="12" t="s">
        <v>119</v>
      </c>
      <c r="B4" s="10">
        <v>2569575</v>
      </c>
      <c r="C4" s="10">
        <v>1661938</v>
      </c>
      <c r="D4" s="10">
        <v>625850</v>
      </c>
      <c r="E4" s="10">
        <v>75182</v>
      </c>
      <c r="F4" s="10">
        <v>130856</v>
      </c>
      <c r="G4" s="10">
        <v>52273</v>
      </c>
      <c r="H4" s="10">
        <v>23476</v>
      </c>
    </row>
    <row r="5" spans="1:8" ht="12.75">
      <c r="A5" s="8" t="s">
        <v>0</v>
      </c>
      <c r="B5" s="10">
        <v>5130632</v>
      </c>
      <c r="C5" s="10">
        <v>3274258</v>
      </c>
      <c r="D5" s="10">
        <v>1295617</v>
      </c>
      <c r="E5" s="10">
        <v>158873</v>
      </c>
      <c r="F5" s="10">
        <v>255879</v>
      </c>
      <c r="G5" s="10">
        <v>98969</v>
      </c>
      <c r="H5" s="10">
        <v>47036</v>
      </c>
    </row>
    <row r="6" spans="1:8" ht="12.75">
      <c r="A6" s="5" t="s">
        <v>2</v>
      </c>
      <c r="B6" s="4">
        <f aca="true" t="shared" si="0" ref="B6:B37">SUM(B110+B216)</f>
        <v>77421</v>
      </c>
      <c r="C6" s="4">
        <f aca="true" t="shared" si="1" ref="C6:H6">SUM(C110+C216)</f>
        <v>34742</v>
      </c>
      <c r="D6" s="4">
        <f t="shared" si="1"/>
        <v>32236</v>
      </c>
      <c r="E6" s="4">
        <f t="shared" si="1"/>
        <v>2683</v>
      </c>
      <c r="F6" s="4">
        <f t="shared" si="1"/>
        <v>5043</v>
      </c>
      <c r="G6" s="4">
        <f t="shared" si="1"/>
        <v>1251</v>
      </c>
      <c r="H6" s="4">
        <f t="shared" si="1"/>
        <v>1466</v>
      </c>
    </row>
    <row r="7" spans="1:8" ht="12.75">
      <c r="A7" s="5" t="s">
        <v>3</v>
      </c>
      <c r="B7" s="4">
        <f t="shared" si="0"/>
        <v>77174</v>
      </c>
      <c r="C7" s="4">
        <f aca="true" t="shared" si="2" ref="C7:H16">SUM(C111+C217)</f>
        <v>35333</v>
      </c>
      <c r="D7" s="4">
        <f t="shared" si="2"/>
        <v>31148</v>
      </c>
      <c r="E7" s="4">
        <f t="shared" si="2"/>
        <v>2699</v>
      </c>
      <c r="F7" s="4">
        <f t="shared" si="2"/>
        <v>5173</v>
      </c>
      <c r="G7" s="4">
        <f t="shared" si="2"/>
        <v>1349</v>
      </c>
      <c r="H7" s="4">
        <f t="shared" si="2"/>
        <v>1472</v>
      </c>
    </row>
    <row r="8" spans="1:8" ht="12.75">
      <c r="A8" s="5" t="s">
        <v>4</v>
      </c>
      <c r="B8" s="4">
        <f t="shared" si="0"/>
        <v>75241</v>
      </c>
      <c r="C8" s="4">
        <f t="shared" si="2"/>
        <v>34700</v>
      </c>
      <c r="D8" s="4">
        <f t="shared" si="2"/>
        <v>30061</v>
      </c>
      <c r="E8" s="4">
        <f t="shared" si="2"/>
        <v>2691</v>
      </c>
      <c r="F8" s="4">
        <f t="shared" si="2"/>
        <v>5026</v>
      </c>
      <c r="G8" s="4">
        <f t="shared" si="2"/>
        <v>1358</v>
      </c>
      <c r="H8" s="4">
        <f t="shared" si="2"/>
        <v>1405</v>
      </c>
    </row>
    <row r="9" spans="1:8" ht="12.75">
      <c r="A9" s="5" t="s">
        <v>5</v>
      </c>
      <c r="B9" s="4">
        <f t="shared" si="0"/>
        <v>75990</v>
      </c>
      <c r="C9" s="4">
        <f t="shared" si="2"/>
        <v>35399</v>
      </c>
      <c r="D9" s="4">
        <f t="shared" si="2"/>
        <v>30043</v>
      </c>
      <c r="E9" s="4">
        <f t="shared" si="2"/>
        <v>2733</v>
      </c>
      <c r="F9" s="4">
        <f t="shared" si="2"/>
        <v>4926</v>
      </c>
      <c r="G9" s="4">
        <f t="shared" si="2"/>
        <v>1433</v>
      </c>
      <c r="H9" s="4">
        <f t="shared" si="2"/>
        <v>1456</v>
      </c>
    </row>
    <row r="10" spans="1:8" ht="12.75">
      <c r="A10" s="5" t="s">
        <v>6</v>
      </c>
      <c r="B10" s="4">
        <f t="shared" si="0"/>
        <v>76560</v>
      </c>
      <c r="C10" s="4">
        <f t="shared" si="2"/>
        <v>36268</v>
      </c>
      <c r="D10" s="4">
        <f t="shared" si="2"/>
        <v>29791</v>
      </c>
      <c r="E10" s="4">
        <f t="shared" si="2"/>
        <v>2722</v>
      </c>
      <c r="F10" s="4">
        <f t="shared" si="2"/>
        <v>4992</v>
      </c>
      <c r="G10" s="4">
        <f t="shared" si="2"/>
        <v>1359</v>
      </c>
      <c r="H10" s="4">
        <f t="shared" si="2"/>
        <v>1428</v>
      </c>
    </row>
    <row r="11" spans="1:8" ht="12.75">
      <c r="A11" s="5" t="s">
        <v>7</v>
      </c>
      <c r="B11" s="4">
        <f t="shared" si="0"/>
        <v>76755</v>
      </c>
      <c r="C11" s="4">
        <f t="shared" si="2"/>
        <v>36537</v>
      </c>
      <c r="D11" s="4">
        <f t="shared" si="2"/>
        <v>29439</v>
      </c>
      <c r="E11" s="4">
        <f t="shared" si="2"/>
        <v>2865</v>
      </c>
      <c r="F11" s="4">
        <f t="shared" si="2"/>
        <v>5266</v>
      </c>
      <c r="G11" s="4">
        <f t="shared" si="2"/>
        <v>1394</v>
      </c>
      <c r="H11" s="4">
        <f t="shared" si="2"/>
        <v>1254</v>
      </c>
    </row>
    <row r="12" spans="1:8" ht="12.75">
      <c r="A12" s="5" t="s">
        <v>8</v>
      </c>
      <c r="B12" s="4">
        <f t="shared" si="0"/>
        <v>76447</v>
      </c>
      <c r="C12" s="4">
        <f t="shared" si="2"/>
        <v>36639</v>
      </c>
      <c r="D12" s="4">
        <f t="shared" si="2"/>
        <v>28763</v>
      </c>
      <c r="E12" s="4">
        <f t="shared" si="2"/>
        <v>2981</v>
      </c>
      <c r="F12" s="4">
        <f t="shared" si="2"/>
        <v>5470</v>
      </c>
      <c r="G12" s="4">
        <f t="shared" si="2"/>
        <v>1298</v>
      </c>
      <c r="H12" s="4">
        <f t="shared" si="2"/>
        <v>1296</v>
      </c>
    </row>
    <row r="13" spans="1:8" ht="12.75">
      <c r="A13" s="5" t="s">
        <v>9</v>
      </c>
      <c r="B13" s="4">
        <f t="shared" si="0"/>
        <v>78435</v>
      </c>
      <c r="C13" s="4">
        <f t="shared" si="2"/>
        <v>37776</v>
      </c>
      <c r="D13" s="4">
        <f t="shared" si="2"/>
        <v>29329</v>
      </c>
      <c r="E13" s="4">
        <f t="shared" si="2"/>
        <v>3061</v>
      </c>
      <c r="F13" s="4">
        <f t="shared" si="2"/>
        <v>5872</v>
      </c>
      <c r="G13" s="4">
        <f t="shared" si="2"/>
        <v>1264</v>
      </c>
      <c r="H13" s="4">
        <f t="shared" si="2"/>
        <v>1133</v>
      </c>
    </row>
    <row r="14" spans="1:8" ht="12.75">
      <c r="A14" s="5" t="s">
        <v>10</v>
      </c>
      <c r="B14" s="4">
        <f t="shared" si="0"/>
        <v>78567</v>
      </c>
      <c r="C14" s="4">
        <f t="shared" si="2"/>
        <v>38653</v>
      </c>
      <c r="D14" s="4">
        <f t="shared" si="2"/>
        <v>28410</v>
      </c>
      <c r="E14" s="4">
        <f t="shared" si="2"/>
        <v>3027</v>
      </c>
      <c r="F14" s="4">
        <f t="shared" si="2"/>
        <v>6060</v>
      </c>
      <c r="G14" s="4">
        <f t="shared" si="2"/>
        <v>1258</v>
      </c>
      <c r="H14" s="4">
        <f t="shared" si="2"/>
        <v>1159</v>
      </c>
    </row>
    <row r="15" spans="1:8" ht="12.75">
      <c r="A15" s="5" t="s">
        <v>11</v>
      </c>
      <c r="B15" s="4">
        <f t="shared" si="0"/>
        <v>79665</v>
      </c>
      <c r="C15" s="4">
        <f t="shared" si="2"/>
        <v>40036</v>
      </c>
      <c r="D15" s="4">
        <f t="shared" si="2"/>
        <v>27986</v>
      </c>
      <c r="E15" s="4">
        <f t="shared" si="2"/>
        <v>3003</v>
      </c>
      <c r="F15" s="4">
        <f t="shared" si="2"/>
        <v>6218</v>
      </c>
      <c r="G15" s="4">
        <f t="shared" si="2"/>
        <v>1302</v>
      </c>
      <c r="H15" s="4">
        <f t="shared" si="2"/>
        <v>1120</v>
      </c>
    </row>
    <row r="16" spans="1:8" ht="12.75">
      <c r="A16" s="5" t="s">
        <v>12</v>
      </c>
      <c r="B16" s="4">
        <f t="shared" si="0"/>
        <v>79783</v>
      </c>
      <c r="C16" s="4">
        <f t="shared" si="2"/>
        <v>40219</v>
      </c>
      <c r="D16" s="4">
        <f t="shared" si="2"/>
        <v>27561</v>
      </c>
      <c r="E16" s="4">
        <f t="shared" si="2"/>
        <v>3143</v>
      </c>
      <c r="F16" s="4">
        <f t="shared" si="2"/>
        <v>6412</v>
      </c>
      <c r="G16" s="4">
        <f t="shared" si="2"/>
        <v>1337</v>
      </c>
      <c r="H16" s="4">
        <f t="shared" si="2"/>
        <v>1111</v>
      </c>
    </row>
    <row r="17" spans="1:8" ht="12.75">
      <c r="A17" s="5" t="s">
        <v>13</v>
      </c>
      <c r="B17" s="4">
        <f t="shared" si="0"/>
        <v>75929</v>
      </c>
      <c r="C17" s="4">
        <f aca="true" t="shared" si="3" ref="C17:H26">SUM(C121+C227)</f>
        <v>39565</v>
      </c>
      <c r="D17" s="4">
        <f t="shared" si="3"/>
        <v>25287</v>
      </c>
      <c r="E17" s="4">
        <f t="shared" si="3"/>
        <v>2896</v>
      </c>
      <c r="F17" s="4">
        <f t="shared" si="3"/>
        <v>6024</v>
      </c>
      <c r="G17" s="4">
        <f t="shared" si="3"/>
        <v>1232</v>
      </c>
      <c r="H17" s="4">
        <f t="shared" si="3"/>
        <v>925</v>
      </c>
    </row>
    <row r="18" spans="1:8" ht="12.75">
      <c r="A18" s="5" t="s">
        <v>14</v>
      </c>
      <c r="B18" s="4">
        <f t="shared" si="0"/>
        <v>75073</v>
      </c>
      <c r="C18" s="4">
        <f t="shared" si="3"/>
        <v>39452</v>
      </c>
      <c r="D18" s="4">
        <f t="shared" si="3"/>
        <v>24553</v>
      </c>
      <c r="E18" s="4">
        <f t="shared" si="3"/>
        <v>2814</v>
      </c>
      <c r="F18" s="4">
        <f t="shared" si="3"/>
        <v>6118</v>
      </c>
      <c r="G18" s="4">
        <f t="shared" si="3"/>
        <v>1189</v>
      </c>
      <c r="H18" s="4">
        <f t="shared" si="3"/>
        <v>947</v>
      </c>
    </row>
    <row r="19" spans="1:8" ht="12.75">
      <c r="A19" s="5" t="s">
        <v>15</v>
      </c>
      <c r="B19" s="4">
        <f t="shared" si="0"/>
        <v>73595</v>
      </c>
      <c r="C19" s="4">
        <f t="shared" si="3"/>
        <v>38806</v>
      </c>
      <c r="D19" s="4">
        <f t="shared" si="3"/>
        <v>24068</v>
      </c>
      <c r="E19" s="4">
        <f t="shared" si="3"/>
        <v>2822</v>
      </c>
      <c r="F19" s="4">
        <f t="shared" si="3"/>
        <v>5857</v>
      </c>
      <c r="G19" s="4">
        <f t="shared" si="3"/>
        <v>1220</v>
      </c>
      <c r="H19" s="4">
        <f t="shared" si="3"/>
        <v>822</v>
      </c>
    </row>
    <row r="20" spans="1:8" ht="12.75">
      <c r="A20" s="5" t="s">
        <v>16</v>
      </c>
      <c r="B20" s="4">
        <f t="shared" si="0"/>
        <v>73831</v>
      </c>
      <c r="C20" s="4">
        <f t="shared" si="3"/>
        <v>39393</v>
      </c>
      <c r="D20" s="4">
        <f t="shared" si="3"/>
        <v>23856</v>
      </c>
      <c r="E20" s="4">
        <f t="shared" si="3"/>
        <v>2808</v>
      </c>
      <c r="F20" s="4">
        <f t="shared" si="3"/>
        <v>5613</v>
      </c>
      <c r="G20" s="4">
        <f t="shared" si="3"/>
        <v>1198</v>
      </c>
      <c r="H20" s="4">
        <f t="shared" si="3"/>
        <v>963</v>
      </c>
    </row>
    <row r="21" spans="1:8" ht="12.75">
      <c r="A21" s="5" t="s">
        <v>17</v>
      </c>
      <c r="B21" s="4">
        <f t="shared" si="0"/>
        <v>72640</v>
      </c>
      <c r="C21" s="4">
        <f t="shared" si="3"/>
        <v>38846</v>
      </c>
      <c r="D21" s="4">
        <f t="shared" si="3"/>
        <v>23267</v>
      </c>
      <c r="E21" s="4">
        <f t="shared" si="3"/>
        <v>2693</v>
      </c>
      <c r="F21" s="4">
        <f t="shared" si="3"/>
        <v>5752</v>
      </c>
      <c r="G21" s="4">
        <f t="shared" si="3"/>
        <v>1253</v>
      </c>
      <c r="H21" s="4">
        <f t="shared" si="3"/>
        <v>829</v>
      </c>
    </row>
    <row r="22" spans="1:8" ht="12.75">
      <c r="A22" s="5" t="s">
        <v>18</v>
      </c>
      <c r="B22" s="4">
        <f t="shared" si="0"/>
        <v>71043</v>
      </c>
      <c r="C22" s="4">
        <f t="shared" si="3"/>
        <v>37967</v>
      </c>
      <c r="D22" s="4">
        <f t="shared" si="3"/>
        <v>22964</v>
      </c>
      <c r="E22" s="4">
        <f t="shared" si="3"/>
        <v>2631</v>
      </c>
      <c r="F22" s="4">
        <f t="shared" si="3"/>
        <v>5450</v>
      </c>
      <c r="G22" s="4">
        <f t="shared" si="3"/>
        <v>1229</v>
      </c>
      <c r="H22" s="4">
        <f t="shared" si="3"/>
        <v>802</v>
      </c>
    </row>
    <row r="23" spans="1:8" ht="12.75">
      <c r="A23" s="5" t="s">
        <v>19</v>
      </c>
      <c r="B23" s="4">
        <f t="shared" si="0"/>
        <v>72798</v>
      </c>
      <c r="C23" s="4">
        <f t="shared" si="3"/>
        <v>38343</v>
      </c>
      <c r="D23" s="4">
        <f t="shared" si="3"/>
        <v>24381</v>
      </c>
      <c r="E23" s="4">
        <f t="shared" si="3"/>
        <v>2675</v>
      </c>
      <c r="F23" s="4">
        <f t="shared" si="3"/>
        <v>5324</v>
      </c>
      <c r="G23" s="4">
        <f t="shared" si="3"/>
        <v>1299</v>
      </c>
      <c r="H23" s="4">
        <f t="shared" si="3"/>
        <v>776</v>
      </c>
    </row>
    <row r="24" spans="1:8" ht="12.75">
      <c r="A24" s="5" t="s">
        <v>20</v>
      </c>
      <c r="B24" s="4">
        <f t="shared" si="0"/>
        <v>74292</v>
      </c>
      <c r="C24" s="4">
        <f t="shared" si="3"/>
        <v>39524</v>
      </c>
      <c r="D24" s="4">
        <f t="shared" si="3"/>
        <v>24944</v>
      </c>
      <c r="E24" s="4">
        <f t="shared" si="3"/>
        <v>2568</v>
      </c>
      <c r="F24" s="4">
        <f t="shared" si="3"/>
        <v>4921</v>
      </c>
      <c r="G24" s="4">
        <f t="shared" si="3"/>
        <v>1507</v>
      </c>
      <c r="H24" s="4">
        <f t="shared" si="3"/>
        <v>828</v>
      </c>
    </row>
    <row r="25" spans="1:8" ht="12.75">
      <c r="A25" s="5" t="s">
        <v>21</v>
      </c>
      <c r="B25" s="4">
        <f t="shared" si="0"/>
        <v>76949</v>
      </c>
      <c r="C25" s="4">
        <f t="shared" si="3"/>
        <v>40774</v>
      </c>
      <c r="D25" s="4">
        <f t="shared" si="3"/>
        <v>26137</v>
      </c>
      <c r="E25" s="4">
        <f t="shared" si="3"/>
        <v>2813</v>
      </c>
      <c r="F25" s="4">
        <f t="shared" si="3"/>
        <v>4836</v>
      </c>
      <c r="G25" s="4">
        <f t="shared" si="3"/>
        <v>1651</v>
      </c>
      <c r="H25" s="4">
        <f t="shared" si="3"/>
        <v>738</v>
      </c>
    </row>
    <row r="26" spans="1:8" ht="12.75">
      <c r="A26" s="5" t="s">
        <v>22</v>
      </c>
      <c r="B26" s="4">
        <f t="shared" si="0"/>
        <v>76165</v>
      </c>
      <c r="C26" s="4">
        <f t="shared" si="3"/>
        <v>40275</v>
      </c>
      <c r="D26" s="4">
        <f t="shared" si="3"/>
        <v>26234</v>
      </c>
      <c r="E26" s="4">
        <f t="shared" si="3"/>
        <v>2818</v>
      </c>
      <c r="F26" s="4">
        <f t="shared" si="3"/>
        <v>4516</v>
      </c>
      <c r="G26" s="4">
        <f t="shared" si="3"/>
        <v>1562</v>
      </c>
      <c r="H26" s="4">
        <f t="shared" si="3"/>
        <v>760</v>
      </c>
    </row>
    <row r="27" spans="1:8" ht="12.75">
      <c r="A27" s="5" t="s">
        <v>23</v>
      </c>
      <c r="B27" s="4">
        <f t="shared" si="0"/>
        <v>71929</v>
      </c>
      <c r="C27" s="4">
        <f aca="true" t="shared" si="4" ref="C27:H36">SUM(C131+C237)</f>
        <v>37816</v>
      </c>
      <c r="D27" s="4">
        <f t="shared" si="4"/>
        <v>25138</v>
      </c>
      <c r="E27" s="4">
        <f t="shared" si="4"/>
        <v>2602</v>
      </c>
      <c r="F27" s="4">
        <f t="shared" si="4"/>
        <v>4115</v>
      </c>
      <c r="G27" s="4">
        <f t="shared" si="4"/>
        <v>1585</v>
      </c>
      <c r="H27" s="4">
        <f t="shared" si="4"/>
        <v>673</v>
      </c>
    </row>
    <row r="28" spans="1:8" ht="12.75">
      <c r="A28" s="5" t="s">
        <v>24</v>
      </c>
      <c r="B28" s="4">
        <f t="shared" si="0"/>
        <v>71610</v>
      </c>
      <c r="C28" s="4">
        <f t="shared" si="4"/>
        <v>37267</v>
      </c>
      <c r="D28" s="4">
        <f t="shared" si="4"/>
        <v>25523</v>
      </c>
      <c r="E28" s="4">
        <f t="shared" si="4"/>
        <v>2482</v>
      </c>
      <c r="F28" s="4">
        <f t="shared" si="4"/>
        <v>4045</v>
      </c>
      <c r="G28" s="4">
        <f t="shared" si="4"/>
        <v>1659</v>
      </c>
      <c r="H28" s="4">
        <f t="shared" si="4"/>
        <v>634</v>
      </c>
    </row>
    <row r="29" spans="1:8" ht="12.75">
      <c r="A29" s="5" t="s">
        <v>25</v>
      </c>
      <c r="B29" s="4">
        <f t="shared" si="0"/>
        <v>71787</v>
      </c>
      <c r="C29" s="4">
        <f t="shared" si="4"/>
        <v>37357</v>
      </c>
      <c r="D29" s="4">
        <f t="shared" si="4"/>
        <v>25369</v>
      </c>
      <c r="E29" s="4">
        <f t="shared" si="4"/>
        <v>2450</v>
      </c>
      <c r="F29" s="4">
        <f t="shared" si="4"/>
        <v>4074</v>
      </c>
      <c r="G29" s="4">
        <f t="shared" si="4"/>
        <v>1836</v>
      </c>
      <c r="H29" s="4">
        <f t="shared" si="4"/>
        <v>701</v>
      </c>
    </row>
    <row r="30" spans="1:8" ht="12.75">
      <c r="A30" s="5" t="s">
        <v>26</v>
      </c>
      <c r="B30" s="4">
        <f t="shared" si="0"/>
        <v>71369</v>
      </c>
      <c r="C30" s="4">
        <f t="shared" si="4"/>
        <v>36566</v>
      </c>
      <c r="D30" s="4">
        <f t="shared" si="4"/>
        <v>25953</v>
      </c>
      <c r="E30" s="4">
        <f t="shared" si="4"/>
        <v>2433</v>
      </c>
      <c r="F30" s="4">
        <f t="shared" si="4"/>
        <v>3889</v>
      </c>
      <c r="G30" s="4">
        <f t="shared" si="4"/>
        <v>1883</v>
      </c>
      <c r="H30" s="4">
        <f t="shared" si="4"/>
        <v>645</v>
      </c>
    </row>
    <row r="31" spans="1:8" ht="12.75">
      <c r="A31" s="5" t="s">
        <v>27</v>
      </c>
      <c r="B31" s="4">
        <f t="shared" si="0"/>
        <v>74465</v>
      </c>
      <c r="C31" s="4">
        <f t="shared" si="4"/>
        <v>38879</v>
      </c>
      <c r="D31" s="4">
        <f t="shared" si="4"/>
        <v>26524</v>
      </c>
      <c r="E31" s="4">
        <f t="shared" si="4"/>
        <v>2578</v>
      </c>
      <c r="F31" s="4">
        <f t="shared" si="4"/>
        <v>3818</v>
      </c>
      <c r="G31" s="4">
        <f t="shared" si="4"/>
        <v>2101</v>
      </c>
      <c r="H31" s="4">
        <f t="shared" si="4"/>
        <v>565</v>
      </c>
    </row>
    <row r="32" spans="1:8" ht="12.75">
      <c r="A32" s="5" t="s">
        <v>28</v>
      </c>
      <c r="B32" s="4">
        <f t="shared" si="0"/>
        <v>71108</v>
      </c>
      <c r="C32" s="4">
        <f t="shared" si="4"/>
        <v>37442</v>
      </c>
      <c r="D32" s="4">
        <f t="shared" si="4"/>
        <v>24739</v>
      </c>
      <c r="E32" s="4">
        <f t="shared" si="4"/>
        <v>2419</v>
      </c>
      <c r="F32" s="4">
        <f t="shared" si="4"/>
        <v>3699</v>
      </c>
      <c r="G32" s="4">
        <f t="shared" si="4"/>
        <v>2194</v>
      </c>
      <c r="H32" s="4">
        <f t="shared" si="4"/>
        <v>615</v>
      </c>
    </row>
    <row r="33" spans="1:8" ht="12.75">
      <c r="A33" s="5" t="s">
        <v>29</v>
      </c>
      <c r="B33" s="4">
        <f t="shared" si="0"/>
        <v>72969</v>
      </c>
      <c r="C33" s="4">
        <f t="shared" si="4"/>
        <v>39371</v>
      </c>
      <c r="D33" s="4">
        <f t="shared" si="4"/>
        <v>24373</v>
      </c>
      <c r="E33" s="4">
        <f t="shared" si="4"/>
        <v>2639</v>
      </c>
      <c r="F33" s="4">
        <f t="shared" si="4"/>
        <v>3779</v>
      </c>
      <c r="G33" s="4">
        <f t="shared" si="4"/>
        <v>2192</v>
      </c>
      <c r="H33" s="4">
        <f t="shared" si="4"/>
        <v>615</v>
      </c>
    </row>
    <row r="34" spans="1:8" ht="12.75">
      <c r="A34" s="5" t="s">
        <v>30</v>
      </c>
      <c r="B34" s="4">
        <f t="shared" si="0"/>
        <v>75783</v>
      </c>
      <c r="C34" s="4">
        <f t="shared" si="4"/>
        <v>42262</v>
      </c>
      <c r="D34" s="4">
        <f t="shared" si="4"/>
        <v>24215</v>
      </c>
      <c r="E34" s="4">
        <f t="shared" si="4"/>
        <v>2674</v>
      </c>
      <c r="F34" s="4">
        <f t="shared" si="4"/>
        <v>3727</v>
      </c>
      <c r="G34" s="4">
        <f t="shared" si="4"/>
        <v>2292</v>
      </c>
      <c r="H34" s="4">
        <f t="shared" si="4"/>
        <v>613</v>
      </c>
    </row>
    <row r="35" spans="1:8" ht="12.75">
      <c r="A35" s="5" t="s">
        <v>31</v>
      </c>
      <c r="B35" s="4">
        <f t="shared" si="0"/>
        <v>79781</v>
      </c>
      <c r="C35" s="4">
        <f t="shared" si="4"/>
        <v>46242</v>
      </c>
      <c r="D35" s="4">
        <f t="shared" si="4"/>
        <v>24112</v>
      </c>
      <c r="E35" s="4">
        <f t="shared" si="4"/>
        <v>2717</v>
      </c>
      <c r="F35" s="4">
        <f t="shared" si="4"/>
        <v>3855</v>
      </c>
      <c r="G35" s="4">
        <f t="shared" si="4"/>
        <v>2286</v>
      </c>
      <c r="H35" s="4">
        <f t="shared" si="4"/>
        <v>569</v>
      </c>
    </row>
    <row r="36" spans="1:8" ht="12.75">
      <c r="A36" s="5" t="s">
        <v>32</v>
      </c>
      <c r="B36" s="4">
        <f t="shared" si="0"/>
        <v>80131</v>
      </c>
      <c r="C36" s="4">
        <f t="shared" si="4"/>
        <v>46920</v>
      </c>
      <c r="D36" s="4">
        <f t="shared" si="4"/>
        <v>23550</v>
      </c>
      <c r="E36" s="4">
        <f t="shared" si="4"/>
        <v>2982</v>
      </c>
      <c r="F36" s="4">
        <f t="shared" si="4"/>
        <v>3705</v>
      </c>
      <c r="G36" s="4">
        <f t="shared" si="4"/>
        <v>2344</v>
      </c>
      <c r="H36" s="4">
        <f t="shared" si="4"/>
        <v>630</v>
      </c>
    </row>
    <row r="37" spans="1:8" ht="12.75">
      <c r="A37" s="5" t="s">
        <v>33</v>
      </c>
      <c r="B37" s="4">
        <f t="shared" si="0"/>
        <v>72915</v>
      </c>
      <c r="C37" s="4">
        <f aca="true" t="shared" si="5" ref="C37:H46">SUM(C141+C247)</f>
        <v>42868</v>
      </c>
      <c r="D37" s="4">
        <f t="shared" si="5"/>
        <v>21320</v>
      </c>
      <c r="E37" s="4">
        <f t="shared" si="5"/>
        <v>2553</v>
      </c>
      <c r="F37" s="4">
        <f t="shared" si="5"/>
        <v>3496</v>
      </c>
      <c r="G37" s="4">
        <f t="shared" si="5"/>
        <v>2080</v>
      </c>
      <c r="H37" s="4">
        <f t="shared" si="5"/>
        <v>598</v>
      </c>
    </row>
    <row r="38" spans="1:8" ht="12.75">
      <c r="A38" s="5" t="s">
        <v>34</v>
      </c>
      <c r="B38" s="4">
        <f aca="true" t="shared" si="6" ref="B38:B69">SUM(B142+B248)</f>
        <v>71992</v>
      </c>
      <c r="C38" s="4">
        <f t="shared" si="5"/>
        <v>41923</v>
      </c>
      <c r="D38" s="4">
        <f t="shared" si="5"/>
        <v>21556</v>
      </c>
      <c r="E38" s="4">
        <f t="shared" si="5"/>
        <v>2469</v>
      </c>
      <c r="F38" s="4">
        <f t="shared" si="5"/>
        <v>3660</v>
      </c>
      <c r="G38" s="4">
        <f t="shared" si="5"/>
        <v>1933</v>
      </c>
      <c r="H38" s="4">
        <f t="shared" si="5"/>
        <v>451</v>
      </c>
    </row>
    <row r="39" spans="1:8" ht="12.75">
      <c r="A39" s="5" t="s">
        <v>35</v>
      </c>
      <c r="B39" s="4">
        <f t="shared" si="6"/>
        <v>70800</v>
      </c>
      <c r="C39" s="4">
        <f t="shared" si="5"/>
        <v>41684</v>
      </c>
      <c r="D39" s="4">
        <f t="shared" si="5"/>
        <v>20645</v>
      </c>
      <c r="E39" s="4">
        <f t="shared" si="5"/>
        <v>2535</v>
      </c>
      <c r="F39" s="4">
        <f t="shared" si="5"/>
        <v>3610</v>
      </c>
      <c r="G39" s="4">
        <f t="shared" si="5"/>
        <v>1817</v>
      </c>
      <c r="H39" s="4">
        <f t="shared" si="5"/>
        <v>509</v>
      </c>
    </row>
    <row r="40" spans="1:8" ht="12.75">
      <c r="A40" s="5" t="s">
        <v>36</v>
      </c>
      <c r="B40" s="4">
        <f t="shared" si="6"/>
        <v>72721</v>
      </c>
      <c r="C40" s="4">
        <f t="shared" si="5"/>
        <v>43433</v>
      </c>
      <c r="D40" s="4">
        <f t="shared" si="5"/>
        <v>20553</v>
      </c>
      <c r="E40" s="4">
        <f t="shared" si="5"/>
        <v>2647</v>
      </c>
      <c r="F40" s="4">
        <f t="shared" si="5"/>
        <v>3722</v>
      </c>
      <c r="G40" s="4">
        <f t="shared" si="5"/>
        <v>1831</v>
      </c>
      <c r="H40" s="4">
        <f t="shared" si="5"/>
        <v>535</v>
      </c>
    </row>
    <row r="41" spans="1:8" ht="12.75">
      <c r="A41" s="5" t="s">
        <v>37</v>
      </c>
      <c r="B41" s="4">
        <f t="shared" si="6"/>
        <v>79378</v>
      </c>
      <c r="C41" s="4">
        <f t="shared" si="5"/>
        <v>48921</v>
      </c>
      <c r="D41" s="4">
        <f t="shared" si="5"/>
        <v>21118</v>
      </c>
      <c r="E41" s="4">
        <f t="shared" si="5"/>
        <v>2862</v>
      </c>
      <c r="F41" s="4">
        <f t="shared" si="5"/>
        <v>3969</v>
      </c>
      <c r="G41" s="4">
        <f t="shared" si="5"/>
        <v>2035</v>
      </c>
      <c r="H41" s="4">
        <f t="shared" si="5"/>
        <v>473</v>
      </c>
    </row>
    <row r="42" spans="1:8" ht="12.75">
      <c r="A42" s="5" t="s">
        <v>38</v>
      </c>
      <c r="B42" s="4">
        <f t="shared" si="6"/>
        <v>78071</v>
      </c>
      <c r="C42" s="4">
        <f t="shared" si="5"/>
        <v>48955</v>
      </c>
      <c r="D42" s="4">
        <f t="shared" si="5"/>
        <v>19874</v>
      </c>
      <c r="E42" s="4">
        <f t="shared" si="5"/>
        <v>2761</v>
      </c>
      <c r="F42" s="4">
        <f t="shared" si="5"/>
        <v>3992</v>
      </c>
      <c r="G42" s="4">
        <f t="shared" si="5"/>
        <v>1946</v>
      </c>
      <c r="H42" s="4">
        <f t="shared" si="5"/>
        <v>543</v>
      </c>
    </row>
    <row r="43" spans="1:8" ht="12.75">
      <c r="A43" s="5" t="s">
        <v>39</v>
      </c>
      <c r="B43" s="4">
        <f t="shared" si="6"/>
        <v>77746</v>
      </c>
      <c r="C43" s="4">
        <f t="shared" si="5"/>
        <v>49783</v>
      </c>
      <c r="D43" s="4">
        <f t="shared" si="5"/>
        <v>19056</v>
      </c>
      <c r="E43" s="4">
        <f t="shared" si="5"/>
        <v>2774</v>
      </c>
      <c r="F43" s="4">
        <f t="shared" si="5"/>
        <v>3714</v>
      </c>
      <c r="G43" s="4">
        <f t="shared" si="5"/>
        <v>1839</v>
      </c>
      <c r="H43" s="4">
        <f t="shared" si="5"/>
        <v>580</v>
      </c>
    </row>
    <row r="44" spans="1:8" ht="12.75">
      <c r="A44" s="5" t="s">
        <v>40</v>
      </c>
      <c r="B44" s="4">
        <f t="shared" si="6"/>
        <v>79287</v>
      </c>
      <c r="C44" s="4">
        <f t="shared" si="5"/>
        <v>51733</v>
      </c>
      <c r="D44" s="4">
        <f t="shared" si="5"/>
        <v>18588</v>
      </c>
      <c r="E44" s="4">
        <f t="shared" si="5"/>
        <v>2871</v>
      </c>
      <c r="F44" s="4">
        <f t="shared" si="5"/>
        <v>3785</v>
      </c>
      <c r="G44" s="4">
        <f t="shared" si="5"/>
        <v>1765</v>
      </c>
      <c r="H44" s="4">
        <f t="shared" si="5"/>
        <v>545</v>
      </c>
    </row>
    <row r="45" spans="1:8" ht="12.75">
      <c r="A45" s="5" t="s">
        <v>41</v>
      </c>
      <c r="B45" s="4">
        <f t="shared" si="6"/>
        <v>78205</v>
      </c>
      <c r="C45" s="4">
        <f t="shared" si="5"/>
        <v>51563</v>
      </c>
      <c r="D45" s="4">
        <f t="shared" si="5"/>
        <v>17850</v>
      </c>
      <c r="E45" s="4">
        <f t="shared" si="5"/>
        <v>2779</v>
      </c>
      <c r="F45" s="4">
        <f t="shared" si="5"/>
        <v>3708</v>
      </c>
      <c r="G45" s="4">
        <f t="shared" si="5"/>
        <v>1729</v>
      </c>
      <c r="H45" s="4">
        <f t="shared" si="5"/>
        <v>576</v>
      </c>
    </row>
    <row r="46" spans="1:8" ht="12.75">
      <c r="A46" s="5" t="s">
        <v>42</v>
      </c>
      <c r="B46" s="4">
        <f t="shared" si="6"/>
        <v>80811</v>
      </c>
      <c r="C46" s="4">
        <f t="shared" si="5"/>
        <v>53902</v>
      </c>
      <c r="D46" s="4">
        <f t="shared" si="5"/>
        <v>17853</v>
      </c>
      <c r="E46" s="4">
        <f t="shared" si="5"/>
        <v>2970</v>
      </c>
      <c r="F46" s="4">
        <f t="shared" si="5"/>
        <v>3756</v>
      </c>
      <c r="G46" s="4">
        <f t="shared" si="5"/>
        <v>1755</v>
      </c>
      <c r="H46" s="4">
        <f t="shared" si="5"/>
        <v>575</v>
      </c>
    </row>
    <row r="47" spans="1:8" ht="12.75">
      <c r="A47" s="5" t="s">
        <v>43</v>
      </c>
      <c r="B47" s="4">
        <f t="shared" si="6"/>
        <v>74815</v>
      </c>
      <c r="C47" s="4">
        <f aca="true" t="shared" si="7" ref="C47:H56">SUM(C151+C257)</f>
        <v>50712</v>
      </c>
      <c r="D47" s="4">
        <f t="shared" si="7"/>
        <v>15847</v>
      </c>
      <c r="E47" s="4">
        <f t="shared" si="7"/>
        <v>2625</v>
      </c>
      <c r="F47" s="4">
        <f t="shared" si="7"/>
        <v>3448</v>
      </c>
      <c r="G47" s="4">
        <f t="shared" si="7"/>
        <v>1691</v>
      </c>
      <c r="H47" s="4">
        <f t="shared" si="7"/>
        <v>492</v>
      </c>
    </row>
    <row r="48" spans="1:8" ht="12.75">
      <c r="A48" s="5" t="s">
        <v>44</v>
      </c>
      <c r="B48" s="4">
        <f t="shared" si="6"/>
        <v>76426</v>
      </c>
      <c r="C48" s="4">
        <f t="shared" si="7"/>
        <v>52584</v>
      </c>
      <c r="D48" s="4">
        <f t="shared" si="7"/>
        <v>15725</v>
      </c>
      <c r="E48" s="4">
        <f t="shared" si="7"/>
        <v>2587</v>
      </c>
      <c r="F48" s="4">
        <f t="shared" si="7"/>
        <v>3297</v>
      </c>
      <c r="G48" s="4">
        <f t="shared" si="7"/>
        <v>1694</v>
      </c>
      <c r="H48" s="4">
        <f t="shared" si="7"/>
        <v>539</v>
      </c>
    </row>
    <row r="49" spans="1:8" ht="12.75">
      <c r="A49" s="5" t="s">
        <v>45</v>
      </c>
      <c r="B49" s="4">
        <f t="shared" si="6"/>
        <v>72935</v>
      </c>
      <c r="C49" s="4">
        <f t="shared" si="7"/>
        <v>50786</v>
      </c>
      <c r="D49" s="4">
        <f t="shared" si="7"/>
        <v>14646</v>
      </c>
      <c r="E49" s="4">
        <f t="shared" si="7"/>
        <v>2412</v>
      </c>
      <c r="F49" s="4">
        <f t="shared" si="7"/>
        <v>3139</v>
      </c>
      <c r="G49" s="4">
        <f t="shared" si="7"/>
        <v>1523</v>
      </c>
      <c r="H49" s="4">
        <f t="shared" si="7"/>
        <v>429</v>
      </c>
    </row>
    <row r="50" spans="1:8" ht="12.75">
      <c r="A50" s="5" t="s">
        <v>46</v>
      </c>
      <c r="B50" s="4">
        <f t="shared" si="6"/>
        <v>71130</v>
      </c>
      <c r="C50" s="4">
        <f t="shared" si="7"/>
        <v>49952</v>
      </c>
      <c r="D50" s="4">
        <f t="shared" si="7"/>
        <v>13833</v>
      </c>
      <c r="E50" s="4">
        <f t="shared" si="7"/>
        <v>2300</v>
      </c>
      <c r="F50" s="4">
        <f t="shared" si="7"/>
        <v>3003</v>
      </c>
      <c r="G50" s="4">
        <f t="shared" si="7"/>
        <v>1580</v>
      </c>
      <c r="H50" s="4">
        <f t="shared" si="7"/>
        <v>462</v>
      </c>
    </row>
    <row r="51" spans="1:8" ht="12.75">
      <c r="A51" s="5" t="s">
        <v>47</v>
      </c>
      <c r="B51" s="4">
        <f t="shared" si="6"/>
        <v>71781</v>
      </c>
      <c r="C51" s="4">
        <f t="shared" si="7"/>
        <v>50703</v>
      </c>
      <c r="D51" s="4">
        <f t="shared" si="7"/>
        <v>13656</v>
      </c>
      <c r="E51" s="4">
        <f t="shared" si="7"/>
        <v>2351</v>
      </c>
      <c r="F51" s="4">
        <f t="shared" si="7"/>
        <v>3046</v>
      </c>
      <c r="G51" s="4">
        <f t="shared" si="7"/>
        <v>1487</v>
      </c>
      <c r="H51" s="4">
        <f t="shared" si="7"/>
        <v>538</v>
      </c>
    </row>
    <row r="52" spans="1:8" ht="12.75">
      <c r="A52" s="5" t="s">
        <v>48</v>
      </c>
      <c r="B52" s="4">
        <f t="shared" si="6"/>
        <v>67797</v>
      </c>
      <c r="C52" s="4">
        <f t="shared" si="7"/>
        <v>48479</v>
      </c>
      <c r="D52" s="4">
        <f t="shared" si="7"/>
        <v>12567</v>
      </c>
      <c r="E52" s="4">
        <f t="shared" si="7"/>
        <v>2037</v>
      </c>
      <c r="F52" s="4">
        <f t="shared" si="7"/>
        <v>2866</v>
      </c>
      <c r="G52" s="4">
        <f t="shared" si="7"/>
        <v>1381</v>
      </c>
      <c r="H52" s="4">
        <f t="shared" si="7"/>
        <v>467</v>
      </c>
    </row>
    <row r="53" spans="1:8" ht="12.75">
      <c r="A53" s="5" t="s">
        <v>49</v>
      </c>
      <c r="B53" s="4">
        <f t="shared" si="6"/>
        <v>65966</v>
      </c>
      <c r="C53" s="4">
        <f t="shared" si="7"/>
        <v>47445</v>
      </c>
      <c r="D53" s="4">
        <f t="shared" si="7"/>
        <v>11855</v>
      </c>
      <c r="E53" s="4">
        <f t="shared" si="7"/>
        <v>1995</v>
      </c>
      <c r="F53" s="4">
        <f t="shared" si="7"/>
        <v>2713</v>
      </c>
      <c r="G53" s="4">
        <f t="shared" si="7"/>
        <v>1424</v>
      </c>
      <c r="H53" s="4">
        <f t="shared" si="7"/>
        <v>534</v>
      </c>
    </row>
    <row r="54" spans="1:8" ht="12.75">
      <c r="A54" s="5" t="s">
        <v>50</v>
      </c>
      <c r="B54" s="4">
        <f t="shared" si="6"/>
        <v>64072</v>
      </c>
      <c r="C54" s="4">
        <f t="shared" si="7"/>
        <v>46941</v>
      </c>
      <c r="D54" s="4">
        <f t="shared" si="7"/>
        <v>11195</v>
      </c>
      <c r="E54" s="4">
        <f t="shared" si="7"/>
        <v>1796</v>
      </c>
      <c r="F54" s="4">
        <f t="shared" si="7"/>
        <v>2426</v>
      </c>
      <c r="G54" s="4">
        <f t="shared" si="7"/>
        <v>1216</v>
      </c>
      <c r="H54" s="4">
        <f t="shared" si="7"/>
        <v>498</v>
      </c>
    </row>
    <row r="55" spans="1:8" ht="12.75">
      <c r="A55" s="5" t="s">
        <v>51</v>
      </c>
      <c r="B55" s="4">
        <f t="shared" si="6"/>
        <v>62287</v>
      </c>
      <c r="C55" s="4">
        <f t="shared" si="7"/>
        <v>45403</v>
      </c>
      <c r="D55" s="4">
        <f t="shared" si="7"/>
        <v>10858</v>
      </c>
      <c r="E55" s="4">
        <f t="shared" si="7"/>
        <v>1850</v>
      </c>
      <c r="F55" s="4">
        <f t="shared" si="7"/>
        <v>2438</v>
      </c>
      <c r="G55" s="4">
        <f t="shared" si="7"/>
        <v>1292</v>
      </c>
      <c r="H55" s="4">
        <f t="shared" si="7"/>
        <v>446</v>
      </c>
    </row>
    <row r="56" spans="1:8" ht="12.75">
      <c r="A56" s="5" t="s">
        <v>52</v>
      </c>
      <c r="B56" s="4">
        <f t="shared" si="6"/>
        <v>64023</v>
      </c>
      <c r="C56" s="4">
        <f t="shared" si="7"/>
        <v>47073</v>
      </c>
      <c r="D56" s="4">
        <f t="shared" si="7"/>
        <v>10736</v>
      </c>
      <c r="E56" s="4">
        <f t="shared" si="7"/>
        <v>1788</v>
      </c>
      <c r="F56" s="4">
        <f t="shared" si="7"/>
        <v>2582</v>
      </c>
      <c r="G56" s="4">
        <f t="shared" si="7"/>
        <v>1347</v>
      </c>
      <c r="H56" s="4">
        <f t="shared" si="7"/>
        <v>497</v>
      </c>
    </row>
    <row r="57" spans="1:8" ht="12.75">
      <c r="A57" s="5" t="s">
        <v>53</v>
      </c>
      <c r="B57" s="4">
        <f t="shared" si="6"/>
        <v>60565</v>
      </c>
      <c r="C57" s="4">
        <f aca="true" t="shared" si="8" ref="C57:H66">SUM(C161+C267)</f>
        <v>45623</v>
      </c>
      <c r="D57" s="4">
        <f t="shared" si="8"/>
        <v>9545</v>
      </c>
      <c r="E57" s="4">
        <f t="shared" si="8"/>
        <v>1584</v>
      </c>
      <c r="F57" s="4">
        <f t="shared" si="8"/>
        <v>2240</v>
      </c>
      <c r="G57" s="4">
        <f t="shared" si="8"/>
        <v>1167</v>
      </c>
      <c r="H57" s="4">
        <f t="shared" si="8"/>
        <v>406</v>
      </c>
    </row>
    <row r="58" spans="1:8" ht="12.75">
      <c r="A58" s="5" t="s">
        <v>54</v>
      </c>
      <c r="B58" s="4">
        <f t="shared" si="6"/>
        <v>62629</v>
      </c>
      <c r="C58" s="4">
        <f t="shared" si="8"/>
        <v>48201</v>
      </c>
      <c r="D58" s="4">
        <f t="shared" si="8"/>
        <v>9225</v>
      </c>
      <c r="E58" s="4">
        <f t="shared" si="8"/>
        <v>1523</v>
      </c>
      <c r="F58" s="4">
        <f t="shared" si="8"/>
        <v>2129</v>
      </c>
      <c r="G58" s="4">
        <f t="shared" si="8"/>
        <v>1096</v>
      </c>
      <c r="H58" s="4">
        <f t="shared" si="8"/>
        <v>455</v>
      </c>
    </row>
    <row r="59" spans="1:8" ht="12.75">
      <c r="A59" s="5" t="s">
        <v>55</v>
      </c>
      <c r="B59" s="4">
        <f t="shared" si="6"/>
        <v>60717</v>
      </c>
      <c r="C59" s="4">
        <f t="shared" si="8"/>
        <v>47561</v>
      </c>
      <c r="D59" s="4">
        <f t="shared" si="8"/>
        <v>8324</v>
      </c>
      <c r="E59" s="4">
        <f t="shared" si="8"/>
        <v>1354</v>
      </c>
      <c r="F59" s="4">
        <f t="shared" si="8"/>
        <v>1943</v>
      </c>
      <c r="G59" s="4">
        <f t="shared" si="8"/>
        <v>1057</v>
      </c>
      <c r="H59" s="4">
        <f t="shared" si="8"/>
        <v>478</v>
      </c>
    </row>
    <row r="60" spans="1:8" ht="12.75">
      <c r="A60" s="5" t="s">
        <v>56</v>
      </c>
      <c r="B60" s="4">
        <f t="shared" si="6"/>
        <v>48067</v>
      </c>
      <c r="C60" s="4">
        <f t="shared" si="8"/>
        <v>36515</v>
      </c>
      <c r="D60" s="4">
        <f t="shared" si="8"/>
        <v>7553</v>
      </c>
      <c r="E60" s="4">
        <f t="shared" si="8"/>
        <v>1095</v>
      </c>
      <c r="F60" s="4">
        <f t="shared" si="8"/>
        <v>1714</v>
      </c>
      <c r="G60" s="4">
        <f t="shared" si="8"/>
        <v>864</v>
      </c>
      <c r="H60" s="4">
        <f t="shared" si="8"/>
        <v>326</v>
      </c>
    </row>
    <row r="61" spans="1:8" ht="12.75">
      <c r="A61" s="5" t="s">
        <v>57</v>
      </c>
      <c r="B61" s="4">
        <f t="shared" si="6"/>
        <v>50024</v>
      </c>
      <c r="C61" s="4">
        <f t="shared" si="8"/>
        <v>38702</v>
      </c>
      <c r="D61" s="4">
        <f t="shared" si="8"/>
        <v>7187</v>
      </c>
      <c r="E61" s="4">
        <f t="shared" si="8"/>
        <v>1211</v>
      </c>
      <c r="F61" s="4">
        <f t="shared" si="8"/>
        <v>1712</v>
      </c>
      <c r="G61" s="4">
        <f t="shared" si="8"/>
        <v>881</v>
      </c>
      <c r="H61" s="4">
        <f t="shared" si="8"/>
        <v>331</v>
      </c>
    </row>
    <row r="62" spans="1:8" ht="12.75">
      <c r="A62" s="5" t="s">
        <v>58</v>
      </c>
      <c r="B62" s="4">
        <f t="shared" si="6"/>
        <v>49798</v>
      </c>
      <c r="C62" s="4">
        <f t="shared" si="8"/>
        <v>39221</v>
      </c>
      <c r="D62" s="4">
        <f t="shared" si="8"/>
        <v>6788</v>
      </c>
      <c r="E62" s="4">
        <f t="shared" si="8"/>
        <v>1069</v>
      </c>
      <c r="F62" s="4">
        <f t="shared" si="8"/>
        <v>1604</v>
      </c>
      <c r="G62" s="4">
        <f t="shared" si="8"/>
        <v>806</v>
      </c>
      <c r="H62" s="4">
        <f t="shared" si="8"/>
        <v>310</v>
      </c>
    </row>
    <row r="63" spans="1:8" ht="12.75">
      <c r="A63" s="5" t="s">
        <v>59</v>
      </c>
      <c r="B63" s="4">
        <f t="shared" si="6"/>
        <v>50426</v>
      </c>
      <c r="C63" s="4">
        <f t="shared" si="8"/>
        <v>40214</v>
      </c>
      <c r="D63" s="4">
        <f t="shared" si="8"/>
        <v>6364</v>
      </c>
      <c r="E63" s="4">
        <f t="shared" si="8"/>
        <v>1100</v>
      </c>
      <c r="F63" s="4">
        <f t="shared" si="8"/>
        <v>1607</v>
      </c>
      <c r="G63" s="4">
        <f t="shared" si="8"/>
        <v>755</v>
      </c>
      <c r="H63" s="4">
        <f t="shared" si="8"/>
        <v>386</v>
      </c>
    </row>
    <row r="64" spans="1:8" ht="12.75">
      <c r="A64" s="5" t="s">
        <v>60</v>
      </c>
      <c r="B64" s="4">
        <f t="shared" si="6"/>
        <v>45806</v>
      </c>
      <c r="C64" s="4">
        <f t="shared" si="8"/>
        <v>36580</v>
      </c>
      <c r="D64" s="4">
        <f t="shared" si="8"/>
        <v>5869</v>
      </c>
      <c r="E64" s="4">
        <f t="shared" si="8"/>
        <v>957</v>
      </c>
      <c r="F64" s="4">
        <f t="shared" si="8"/>
        <v>1383</v>
      </c>
      <c r="G64" s="4">
        <f t="shared" si="8"/>
        <v>731</v>
      </c>
      <c r="H64" s="4">
        <f t="shared" si="8"/>
        <v>286</v>
      </c>
    </row>
    <row r="65" spans="1:8" ht="12.75">
      <c r="A65" s="5" t="s">
        <v>61</v>
      </c>
      <c r="B65" s="4">
        <f t="shared" si="6"/>
        <v>42621</v>
      </c>
      <c r="C65" s="4">
        <f t="shared" si="8"/>
        <v>33827</v>
      </c>
      <c r="D65" s="4">
        <f t="shared" si="8"/>
        <v>5542</v>
      </c>
      <c r="E65" s="4">
        <f t="shared" si="8"/>
        <v>927</v>
      </c>
      <c r="F65" s="4">
        <f t="shared" si="8"/>
        <v>1414</v>
      </c>
      <c r="G65" s="4">
        <f t="shared" si="8"/>
        <v>630</v>
      </c>
      <c r="H65" s="4">
        <f t="shared" si="8"/>
        <v>281</v>
      </c>
    </row>
    <row r="66" spans="1:8" ht="12.75">
      <c r="A66" s="5" t="s">
        <v>62</v>
      </c>
      <c r="B66" s="4">
        <f t="shared" si="6"/>
        <v>42862</v>
      </c>
      <c r="C66" s="4">
        <f t="shared" si="8"/>
        <v>34173</v>
      </c>
      <c r="D66" s="4">
        <f t="shared" si="8"/>
        <v>5485</v>
      </c>
      <c r="E66" s="4">
        <f t="shared" si="8"/>
        <v>947</v>
      </c>
      <c r="F66" s="4">
        <f t="shared" si="8"/>
        <v>1332</v>
      </c>
      <c r="G66" s="4">
        <f t="shared" si="8"/>
        <v>650</v>
      </c>
      <c r="H66" s="4">
        <f t="shared" si="8"/>
        <v>275</v>
      </c>
    </row>
    <row r="67" spans="1:8" ht="12.75">
      <c r="A67" s="5" t="s">
        <v>63</v>
      </c>
      <c r="B67" s="4">
        <f t="shared" si="6"/>
        <v>41154</v>
      </c>
      <c r="C67" s="4">
        <f aca="true" t="shared" si="9" ref="C67:H69">SUM(C171+C277)</f>
        <v>33075</v>
      </c>
      <c r="D67" s="4">
        <f t="shared" si="9"/>
        <v>5040</v>
      </c>
      <c r="E67" s="4">
        <f t="shared" si="9"/>
        <v>865</v>
      </c>
      <c r="F67" s="4">
        <f t="shared" si="9"/>
        <v>1289</v>
      </c>
      <c r="G67" s="4">
        <f t="shared" si="9"/>
        <v>603</v>
      </c>
      <c r="H67" s="4">
        <f t="shared" si="9"/>
        <v>282</v>
      </c>
    </row>
    <row r="68" spans="1:8" ht="12.75">
      <c r="A68" s="5" t="s">
        <v>64</v>
      </c>
      <c r="B68" s="4">
        <f t="shared" si="6"/>
        <v>40645</v>
      </c>
      <c r="C68" s="4">
        <f t="shared" si="9"/>
        <v>32885</v>
      </c>
      <c r="D68" s="4">
        <f t="shared" si="9"/>
        <v>4777</v>
      </c>
      <c r="E68" s="4">
        <f t="shared" si="9"/>
        <v>819</v>
      </c>
      <c r="F68" s="4">
        <f t="shared" si="9"/>
        <v>1267</v>
      </c>
      <c r="G68" s="4">
        <f t="shared" si="9"/>
        <v>635</v>
      </c>
      <c r="H68" s="4">
        <f t="shared" si="9"/>
        <v>262</v>
      </c>
    </row>
    <row r="69" spans="1:8" ht="12.75">
      <c r="A69" s="5" t="s">
        <v>65</v>
      </c>
      <c r="B69" s="4">
        <f t="shared" si="6"/>
        <v>39538</v>
      </c>
      <c r="C69" s="4">
        <f t="shared" si="9"/>
        <v>32008</v>
      </c>
      <c r="D69" s="4">
        <f t="shared" si="9"/>
        <v>4644</v>
      </c>
      <c r="E69" s="4">
        <f t="shared" si="9"/>
        <v>818</v>
      </c>
      <c r="F69" s="4">
        <f t="shared" si="9"/>
        <v>1218</v>
      </c>
      <c r="G69" s="4">
        <f t="shared" si="9"/>
        <v>618</v>
      </c>
      <c r="H69" s="4">
        <f t="shared" si="9"/>
        <v>232</v>
      </c>
    </row>
    <row r="70" spans="1:8" ht="12.75">
      <c r="A70" s="5" t="s">
        <v>66</v>
      </c>
      <c r="B70" s="4">
        <f aca="true" t="shared" si="10" ref="B70:B101">SUM(B174+B280)</f>
        <v>39498</v>
      </c>
      <c r="C70" s="4">
        <f aca="true" t="shared" si="11" ref="C70:H70">SUM(C174+C280)</f>
        <v>32199</v>
      </c>
      <c r="D70" s="4">
        <f t="shared" si="11"/>
        <v>4485</v>
      </c>
      <c r="E70" s="4">
        <f t="shared" si="11"/>
        <v>799</v>
      </c>
      <c r="F70" s="4">
        <f t="shared" si="11"/>
        <v>1198</v>
      </c>
      <c r="G70" s="4">
        <f t="shared" si="11"/>
        <v>553</v>
      </c>
      <c r="H70" s="4">
        <f t="shared" si="11"/>
        <v>264</v>
      </c>
    </row>
    <row r="71" spans="1:8" ht="12.75">
      <c r="A71" s="5" t="s">
        <v>67</v>
      </c>
      <c r="B71" s="4">
        <f t="shared" si="10"/>
        <v>39982</v>
      </c>
      <c r="C71" s="4">
        <f aca="true" t="shared" si="12" ref="C71:H80">SUM(C175+C281)</f>
        <v>32963</v>
      </c>
      <c r="D71" s="4">
        <f t="shared" si="12"/>
        <v>4469</v>
      </c>
      <c r="E71" s="4">
        <f t="shared" si="12"/>
        <v>758</v>
      </c>
      <c r="F71" s="4">
        <f t="shared" si="12"/>
        <v>1057</v>
      </c>
      <c r="G71" s="4">
        <f t="shared" si="12"/>
        <v>547</v>
      </c>
      <c r="H71" s="4">
        <f t="shared" si="12"/>
        <v>188</v>
      </c>
    </row>
    <row r="72" spans="1:8" ht="12.75">
      <c r="A72" s="5" t="s">
        <v>68</v>
      </c>
      <c r="B72" s="4">
        <f t="shared" si="10"/>
        <v>36728</v>
      </c>
      <c r="C72" s="4">
        <f t="shared" si="12"/>
        <v>30401</v>
      </c>
      <c r="D72" s="4">
        <f t="shared" si="12"/>
        <v>3839</v>
      </c>
      <c r="E72" s="4">
        <f t="shared" si="12"/>
        <v>711</v>
      </c>
      <c r="F72" s="4">
        <f t="shared" si="12"/>
        <v>1046</v>
      </c>
      <c r="G72" s="4">
        <f t="shared" si="12"/>
        <v>539</v>
      </c>
      <c r="H72" s="4">
        <f t="shared" si="12"/>
        <v>192</v>
      </c>
    </row>
    <row r="73" spans="1:8" ht="12.75">
      <c r="A73" s="5" t="s">
        <v>69</v>
      </c>
      <c r="B73" s="4">
        <f t="shared" si="10"/>
        <v>37630</v>
      </c>
      <c r="C73" s="4">
        <f t="shared" si="12"/>
        <v>31287</v>
      </c>
      <c r="D73" s="4">
        <f t="shared" si="12"/>
        <v>3869</v>
      </c>
      <c r="E73" s="4">
        <f t="shared" si="12"/>
        <v>718</v>
      </c>
      <c r="F73" s="4">
        <f t="shared" si="12"/>
        <v>1059</v>
      </c>
      <c r="G73" s="4">
        <f t="shared" si="12"/>
        <v>491</v>
      </c>
      <c r="H73" s="4">
        <f t="shared" si="12"/>
        <v>206</v>
      </c>
    </row>
    <row r="74" spans="1:8" ht="12.75">
      <c r="A74" s="5" t="s">
        <v>70</v>
      </c>
      <c r="B74" s="4">
        <f t="shared" si="10"/>
        <v>37089</v>
      </c>
      <c r="C74" s="4">
        <f t="shared" si="12"/>
        <v>31229</v>
      </c>
      <c r="D74" s="4">
        <f t="shared" si="12"/>
        <v>3670</v>
      </c>
      <c r="E74" s="4">
        <f t="shared" si="12"/>
        <v>607</v>
      </c>
      <c r="F74" s="4">
        <f t="shared" si="12"/>
        <v>945</v>
      </c>
      <c r="G74" s="4">
        <f t="shared" si="12"/>
        <v>459</v>
      </c>
      <c r="H74" s="4">
        <f t="shared" si="12"/>
        <v>179</v>
      </c>
    </row>
    <row r="75" spans="1:8" ht="12.75">
      <c r="A75" s="5" t="s">
        <v>71</v>
      </c>
      <c r="B75" s="4">
        <f t="shared" si="10"/>
        <v>37578</v>
      </c>
      <c r="C75" s="4">
        <f t="shared" si="12"/>
        <v>31720</v>
      </c>
      <c r="D75" s="4">
        <f t="shared" si="12"/>
        <v>3709</v>
      </c>
      <c r="E75" s="4">
        <f t="shared" si="12"/>
        <v>622</v>
      </c>
      <c r="F75" s="4">
        <f t="shared" si="12"/>
        <v>835</v>
      </c>
      <c r="G75" s="4">
        <f t="shared" si="12"/>
        <v>478</v>
      </c>
      <c r="H75" s="4">
        <f t="shared" si="12"/>
        <v>214</v>
      </c>
    </row>
    <row r="76" spans="1:8" ht="12.75">
      <c r="A76" s="5" t="s">
        <v>72</v>
      </c>
      <c r="B76" s="4">
        <f t="shared" si="10"/>
        <v>37955</v>
      </c>
      <c r="C76" s="4">
        <f t="shared" si="12"/>
        <v>32216</v>
      </c>
      <c r="D76" s="4">
        <f t="shared" si="12"/>
        <v>3646</v>
      </c>
      <c r="E76" s="4">
        <f t="shared" si="12"/>
        <v>578</v>
      </c>
      <c r="F76" s="4">
        <f t="shared" si="12"/>
        <v>883</v>
      </c>
      <c r="G76" s="4">
        <f t="shared" si="12"/>
        <v>442</v>
      </c>
      <c r="H76" s="4">
        <f t="shared" si="12"/>
        <v>190</v>
      </c>
    </row>
    <row r="77" spans="1:8" ht="12.75">
      <c r="A77" s="5" t="s">
        <v>73</v>
      </c>
      <c r="B77" s="4">
        <f t="shared" si="10"/>
        <v>34940</v>
      </c>
      <c r="C77" s="4">
        <f t="shared" si="12"/>
        <v>29992</v>
      </c>
      <c r="D77" s="4">
        <f t="shared" si="12"/>
        <v>3098</v>
      </c>
      <c r="E77" s="4">
        <f t="shared" si="12"/>
        <v>522</v>
      </c>
      <c r="F77" s="4">
        <f t="shared" si="12"/>
        <v>774</v>
      </c>
      <c r="G77" s="4">
        <f t="shared" si="12"/>
        <v>365</v>
      </c>
      <c r="H77" s="4">
        <f t="shared" si="12"/>
        <v>189</v>
      </c>
    </row>
    <row r="78" spans="1:8" ht="12.75">
      <c r="A78" s="5" t="s">
        <v>74</v>
      </c>
      <c r="B78" s="4">
        <f t="shared" si="10"/>
        <v>35172</v>
      </c>
      <c r="C78" s="4">
        <f t="shared" si="12"/>
        <v>30384</v>
      </c>
      <c r="D78" s="4">
        <f t="shared" si="12"/>
        <v>3082</v>
      </c>
      <c r="E78" s="4">
        <f t="shared" si="12"/>
        <v>482</v>
      </c>
      <c r="F78" s="4">
        <f t="shared" si="12"/>
        <v>696</v>
      </c>
      <c r="G78" s="4">
        <f t="shared" si="12"/>
        <v>323</v>
      </c>
      <c r="H78" s="4">
        <f t="shared" si="12"/>
        <v>205</v>
      </c>
    </row>
    <row r="79" spans="1:8" ht="12.75">
      <c r="A79" s="5" t="s">
        <v>75</v>
      </c>
      <c r="B79" s="4">
        <f t="shared" si="10"/>
        <v>33565</v>
      </c>
      <c r="C79" s="4">
        <f t="shared" si="12"/>
        <v>29046</v>
      </c>
      <c r="D79" s="4">
        <f t="shared" si="12"/>
        <v>2934</v>
      </c>
      <c r="E79" s="4">
        <f t="shared" si="12"/>
        <v>453</v>
      </c>
      <c r="F79" s="4">
        <f t="shared" si="12"/>
        <v>656</v>
      </c>
      <c r="G79" s="4">
        <f t="shared" si="12"/>
        <v>316</v>
      </c>
      <c r="H79" s="4">
        <f t="shared" si="12"/>
        <v>160</v>
      </c>
    </row>
    <row r="80" spans="1:8" ht="12.75">
      <c r="A80" s="5" t="s">
        <v>76</v>
      </c>
      <c r="B80" s="4">
        <f t="shared" si="10"/>
        <v>33202</v>
      </c>
      <c r="C80" s="4">
        <f t="shared" si="12"/>
        <v>28937</v>
      </c>
      <c r="D80" s="4">
        <f t="shared" si="12"/>
        <v>2754</v>
      </c>
      <c r="E80" s="4">
        <f t="shared" si="12"/>
        <v>442</v>
      </c>
      <c r="F80" s="4">
        <f t="shared" si="12"/>
        <v>586</v>
      </c>
      <c r="G80" s="4">
        <f t="shared" si="12"/>
        <v>326</v>
      </c>
      <c r="H80" s="4">
        <f t="shared" si="12"/>
        <v>157</v>
      </c>
    </row>
    <row r="81" spans="1:8" ht="12.75">
      <c r="A81" s="5" t="s">
        <v>77</v>
      </c>
      <c r="B81" s="4">
        <f t="shared" si="10"/>
        <v>32554</v>
      </c>
      <c r="C81" s="4">
        <f aca="true" t="shared" si="13" ref="C81:H90">SUM(C185+C291)</f>
        <v>28641</v>
      </c>
      <c r="D81" s="4">
        <f t="shared" si="13"/>
        <v>2505</v>
      </c>
      <c r="E81" s="4">
        <f t="shared" si="13"/>
        <v>388</v>
      </c>
      <c r="F81" s="4">
        <f t="shared" si="13"/>
        <v>637</v>
      </c>
      <c r="G81" s="4">
        <f t="shared" si="13"/>
        <v>242</v>
      </c>
      <c r="H81" s="4">
        <f t="shared" si="13"/>
        <v>141</v>
      </c>
    </row>
    <row r="82" spans="1:8" ht="12.75">
      <c r="A82" s="5" t="s">
        <v>78</v>
      </c>
      <c r="B82" s="4">
        <f t="shared" si="10"/>
        <v>30384</v>
      </c>
      <c r="C82" s="4">
        <f t="shared" si="13"/>
        <v>26812</v>
      </c>
      <c r="D82" s="4">
        <f t="shared" si="13"/>
        <v>2295</v>
      </c>
      <c r="E82" s="4">
        <f t="shared" si="13"/>
        <v>387</v>
      </c>
      <c r="F82" s="4">
        <f t="shared" si="13"/>
        <v>528</v>
      </c>
      <c r="G82" s="4">
        <f t="shared" si="13"/>
        <v>238</v>
      </c>
      <c r="H82" s="4">
        <f t="shared" si="13"/>
        <v>124</v>
      </c>
    </row>
    <row r="83" spans="1:8" ht="12.75">
      <c r="A83" s="5" t="s">
        <v>79</v>
      </c>
      <c r="B83" s="4">
        <f t="shared" si="10"/>
        <v>28229</v>
      </c>
      <c r="C83" s="4">
        <f t="shared" si="13"/>
        <v>25073</v>
      </c>
      <c r="D83" s="4">
        <f t="shared" si="13"/>
        <v>2015</v>
      </c>
      <c r="E83" s="4">
        <f t="shared" si="13"/>
        <v>361</v>
      </c>
      <c r="F83" s="4">
        <f t="shared" si="13"/>
        <v>466</v>
      </c>
      <c r="G83" s="4">
        <f t="shared" si="13"/>
        <v>189</v>
      </c>
      <c r="H83" s="4">
        <f t="shared" si="13"/>
        <v>125</v>
      </c>
    </row>
    <row r="84" spans="1:8" ht="12.75">
      <c r="A84" s="5" t="s">
        <v>80</v>
      </c>
      <c r="B84" s="4">
        <f t="shared" si="10"/>
        <v>27655</v>
      </c>
      <c r="C84" s="4">
        <f t="shared" si="13"/>
        <v>24744</v>
      </c>
      <c r="D84" s="4">
        <f t="shared" si="13"/>
        <v>1824</v>
      </c>
      <c r="E84" s="4">
        <f t="shared" si="13"/>
        <v>294</v>
      </c>
      <c r="F84" s="4">
        <f t="shared" si="13"/>
        <v>451</v>
      </c>
      <c r="G84" s="4">
        <f t="shared" si="13"/>
        <v>201</v>
      </c>
      <c r="H84" s="4">
        <f t="shared" si="13"/>
        <v>141</v>
      </c>
    </row>
    <row r="85" spans="1:8" ht="12.75">
      <c r="A85" s="5" t="s">
        <v>81</v>
      </c>
      <c r="B85" s="4">
        <f t="shared" si="10"/>
        <v>25379</v>
      </c>
      <c r="C85" s="4">
        <f t="shared" si="13"/>
        <v>22653</v>
      </c>
      <c r="D85" s="4">
        <f t="shared" si="13"/>
        <v>1715</v>
      </c>
      <c r="E85" s="4">
        <f t="shared" si="13"/>
        <v>317</v>
      </c>
      <c r="F85" s="4">
        <f t="shared" si="13"/>
        <v>436</v>
      </c>
      <c r="G85" s="4">
        <f t="shared" si="13"/>
        <v>155</v>
      </c>
      <c r="H85" s="4">
        <f t="shared" si="13"/>
        <v>103</v>
      </c>
    </row>
    <row r="86" spans="1:8" ht="12.75">
      <c r="A86" s="5" t="s">
        <v>82</v>
      </c>
      <c r="B86" s="4">
        <f t="shared" si="10"/>
        <v>22387</v>
      </c>
      <c r="C86" s="4">
        <f t="shared" si="13"/>
        <v>19932</v>
      </c>
      <c r="D86" s="4">
        <f t="shared" si="13"/>
        <v>1555</v>
      </c>
      <c r="E86" s="4">
        <f t="shared" si="13"/>
        <v>297</v>
      </c>
      <c r="F86" s="4">
        <f t="shared" si="13"/>
        <v>345</v>
      </c>
      <c r="G86" s="4">
        <f t="shared" si="13"/>
        <v>149</v>
      </c>
      <c r="H86" s="4">
        <f t="shared" si="13"/>
        <v>109</v>
      </c>
    </row>
    <row r="87" spans="1:8" ht="12.75">
      <c r="A87" s="5" t="s">
        <v>83</v>
      </c>
      <c r="B87" s="4">
        <f t="shared" si="10"/>
        <v>20173</v>
      </c>
      <c r="C87" s="4">
        <f t="shared" si="13"/>
        <v>18111</v>
      </c>
      <c r="D87" s="4">
        <f t="shared" si="13"/>
        <v>1290</v>
      </c>
      <c r="E87" s="4">
        <f t="shared" si="13"/>
        <v>247</v>
      </c>
      <c r="F87" s="4">
        <f t="shared" si="13"/>
        <v>345</v>
      </c>
      <c r="G87" s="4">
        <f t="shared" si="13"/>
        <v>115</v>
      </c>
      <c r="H87" s="4">
        <f t="shared" si="13"/>
        <v>65</v>
      </c>
    </row>
    <row r="88" spans="1:8" ht="12.75">
      <c r="A88" s="5" t="s">
        <v>84</v>
      </c>
      <c r="B88" s="4">
        <f t="shared" si="10"/>
        <v>18551</v>
      </c>
      <c r="C88" s="4">
        <f t="shared" si="13"/>
        <v>16746</v>
      </c>
      <c r="D88" s="4">
        <f t="shared" si="13"/>
        <v>1163</v>
      </c>
      <c r="E88" s="4">
        <f t="shared" si="13"/>
        <v>201</v>
      </c>
      <c r="F88" s="4">
        <f t="shared" si="13"/>
        <v>268</v>
      </c>
      <c r="G88" s="4">
        <f t="shared" si="13"/>
        <v>103</v>
      </c>
      <c r="H88" s="4">
        <f t="shared" si="13"/>
        <v>70</v>
      </c>
    </row>
    <row r="89" spans="1:8" ht="12.75">
      <c r="A89" s="5" t="s">
        <v>85</v>
      </c>
      <c r="B89" s="4">
        <f t="shared" si="10"/>
        <v>15892</v>
      </c>
      <c r="C89" s="4">
        <f t="shared" si="13"/>
        <v>14375</v>
      </c>
      <c r="D89" s="4">
        <f t="shared" si="13"/>
        <v>941</v>
      </c>
      <c r="E89" s="4">
        <f t="shared" si="13"/>
        <v>192</v>
      </c>
      <c r="F89" s="4">
        <f t="shared" si="13"/>
        <v>249</v>
      </c>
      <c r="G89" s="4">
        <f t="shared" si="13"/>
        <v>71</v>
      </c>
      <c r="H89" s="4">
        <f t="shared" si="13"/>
        <v>64</v>
      </c>
    </row>
    <row r="90" spans="1:8" ht="12.75">
      <c r="A90" s="5" t="s">
        <v>86</v>
      </c>
      <c r="B90" s="4">
        <f t="shared" si="10"/>
        <v>14269</v>
      </c>
      <c r="C90" s="4">
        <f t="shared" si="13"/>
        <v>12847</v>
      </c>
      <c r="D90" s="4">
        <f t="shared" si="13"/>
        <v>857</v>
      </c>
      <c r="E90" s="4">
        <f t="shared" si="13"/>
        <v>156</v>
      </c>
      <c r="F90" s="4">
        <f t="shared" si="13"/>
        <v>234</v>
      </c>
      <c r="G90" s="4">
        <f t="shared" si="13"/>
        <v>95</v>
      </c>
      <c r="H90" s="4">
        <f t="shared" si="13"/>
        <v>80</v>
      </c>
    </row>
    <row r="91" spans="1:8" ht="12.75">
      <c r="A91" s="5" t="s">
        <v>87</v>
      </c>
      <c r="B91" s="4">
        <f t="shared" si="10"/>
        <v>12700</v>
      </c>
      <c r="C91" s="4">
        <f aca="true" t="shared" si="14" ref="C91:H100">SUM(C195+C301)</f>
        <v>11434</v>
      </c>
      <c r="D91" s="4">
        <f t="shared" si="14"/>
        <v>768</v>
      </c>
      <c r="E91" s="4">
        <f t="shared" si="14"/>
        <v>163</v>
      </c>
      <c r="F91" s="4">
        <f t="shared" si="14"/>
        <v>195</v>
      </c>
      <c r="G91" s="4">
        <f t="shared" si="14"/>
        <v>66</v>
      </c>
      <c r="H91" s="4">
        <f t="shared" si="14"/>
        <v>74</v>
      </c>
    </row>
    <row r="92" spans="1:8" ht="12.75">
      <c r="A92" s="5" t="s">
        <v>88</v>
      </c>
      <c r="B92" s="4">
        <f t="shared" si="10"/>
        <v>10778</v>
      </c>
      <c r="C92" s="4">
        <f t="shared" si="14"/>
        <v>9720</v>
      </c>
      <c r="D92" s="4">
        <f t="shared" si="14"/>
        <v>644</v>
      </c>
      <c r="E92" s="4">
        <f t="shared" si="14"/>
        <v>138</v>
      </c>
      <c r="F92" s="4">
        <f t="shared" si="14"/>
        <v>163</v>
      </c>
      <c r="G92" s="4">
        <f t="shared" si="14"/>
        <v>67</v>
      </c>
      <c r="H92" s="4">
        <f t="shared" si="14"/>
        <v>46</v>
      </c>
    </row>
    <row r="93" spans="1:8" ht="12.75">
      <c r="A93" s="5" t="s">
        <v>89</v>
      </c>
      <c r="B93" s="4">
        <f t="shared" si="10"/>
        <v>9216</v>
      </c>
      <c r="C93" s="4">
        <f t="shared" si="14"/>
        <v>8207</v>
      </c>
      <c r="D93" s="4">
        <f t="shared" si="14"/>
        <v>602</v>
      </c>
      <c r="E93" s="4">
        <f t="shared" si="14"/>
        <v>129</v>
      </c>
      <c r="F93" s="4">
        <f t="shared" si="14"/>
        <v>194</v>
      </c>
      <c r="G93" s="4">
        <f t="shared" si="14"/>
        <v>52</v>
      </c>
      <c r="H93" s="4">
        <f t="shared" si="14"/>
        <v>32</v>
      </c>
    </row>
    <row r="94" spans="1:8" ht="12.75">
      <c r="A94" s="5" t="s">
        <v>90</v>
      </c>
      <c r="B94" s="4">
        <f t="shared" si="10"/>
        <v>7648</v>
      </c>
      <c r="C94" s="4">
        <f t="shared" si="14"/>
        <v>6848</v>
      </c>
      <c r="D94" s="4">
        <f t="shared" si="14"/>
        <v>453</v>
      </c>
      <c r="E94" s="4">
        <f t="shared" si="14"/>
        <v>110</v>
      </c>
      <c r="F94" s="4">
        <f t="shared" si="14"/>
        <v>153</v>
      </c>
      <c r="G94" s="4">
        <f t="shared" si="14"/>
        <v>46</v>
      </c>
      <c r="H94" s="4">
        <f t="shared" si="14"/>
        <v>38</v>
      </c>
    </row>
    <row r="95" spans="1:8" ht="12.75">
      <c r="A95" s="5" t="s">
        <v>91</v>
      </c>
      <c r="B95" s="4">
        <f t="shared" si="10"/>
        <v>6501</v>
      </c>
      <c r="C95" s="4">
        <f t="shared" si="14"/>
        <v>5774</v>
      </c>
      <c r="D95" s="4">
        <f t="shared" si="14"/>
        <v>434</v>
      </c>
      <c r="E95" s="4">
        <f t="shared" si="14"/>
        <v>89</v>
      </c>
      <c r="F95" s="4">
        <f t="shared" si="14"/>
        <v>144</v>
      </c>
      <c r="G95" s="4">
        <f t="shared" si="14"/>
        <v>36</v>
      </c>
      <c r="H95" s="4">
        <f t="shared" si="14"/>
        <v>24</v>
      </c>
    </row>
    <row r="96" spans="1:8" ht="12.75">
      <c r="A96" s="5" t="s">
        <v>92</v>
      </c>
      <c r="B96" s="4">
        <f t="shared" si="10"/>
        <v>5065</v>
      </c>
      <c r="C96" s="4">
        <f t="shared" si="14"/>
        <v>4502</v>
      </c>
      <c r="D96" s="4">
        <f t="shared" si="14"/>
        <v>309</v>
      </c>
      <c r="E96" s="4">
        <f t="shared" si="14"/>
        <v>77</v>
      </c>
      <c r="F96" s="4">
        <f t="shared" si="14"/>
        <v>114</v>
      </c>
      <c r="G96" s="4">
        <f t="shared" si="14"/>
        <v>32</v>
      </c>
      <c r="H96" s="4">
        <f t="shared" si="14"/>
        <v>31</v>
      </c>
    </row>
    <row r="97" spans="1:8" ht="12.75">
      <c r="A97" s="5" t="s">
        <v>93</v>
      </c>
      <c r="B97" s="4">
        <f t="shared" si="10"/>
        <v>4067</v>
      </c>
      <c r="C97" s="4">
        <f t="shared" si="14"/>
        <v>3636</v>
      </c>
      <c r="D97" s="4">
        <f t="shared" si="14"/>
        <v>244</v>
      </c>
      <c r="E97" s="4">
        <f t="shared" si="14"/>
        <v>49</v>
      </c>
      <c r="F97" s="4">
        <f t="shared" si="14"/>
        <v>94</v>
      </c>
      <c r="G97" s="4">
        <f t="shared" si="14"/>
        <v>26</v>
      </c>
      <c r="H97" s="4">
        <f t="shared" si="14"/>
        <v>18</v>
      </c>
    </row>
    <row r="98" spans="1:8" ht="12.75">
      <c r="A98" s="5" t="s">
        <v>94</v>
      </c>
      <c r="B98" s="4">
        <f t="shared" si="10"/>
        <v>3379</v>
      </c>
      <c r="C98" s="4">
        <f t="shared" si="14"/>
        <v>3018</v>
      </c>
      <c r="D98" s="4">
        <f t="shared" si="14"/>
        <v>210</v>
      </c>
      <c r="E98" s="4">
        <f t="shared" si="14"/>
        <v>59</v>
      </c>
      <c r="F98" s="4">
        <f t="shared" si="14"/>
        <v>56</v>
      </c>
      <c r="G98" s="4">
        <f t="shared" si="14"/>
        <v>22</v>
      </c>
      <c r="H98" s="4">
        <f t="shared" si="14"/>
        <v>14</v>
      </c>
    </row>
    <row r="99" spans="1:8" ht="12.75">
      <c r="A99" s="5" t="s">
        <v>95</v>
      </c>
      <c r="B99" s="4">
        <f t="shared" si="10"/>
        <v>2534</v>
      </c>
      <c r="C99" s="4">
        <f t="shared" si="14"/>
        <v>2273</v>
      </c>
      <c r="D99" s="4">
        <f t="shared" si="14"/>
        <v>146</v>
      </c>
      <c r="E99" s="4">
        <f t="shared" si="14"/>
        <v>38</v>
      </c>
      <c r="F99" s="4">
        <f t="shared" si="14"/>
        <v>53</v>
      </c>
      <c r="G99" s="4">
        <f t="shared" si="14"/>
        <v>13</v>
      </c>
      <c r="H99" s="4">
        <f t="shared" si="14"/>
        <v>11</v>
      </c>
    </row>
    <row r="100" spans="1:8" ht="12.75">
      <c r="A100" s="5" t="s">
        <v>96</v>
      </c>
      <c r="B100" s="4">
        <f t="shared" si="10"/>
        <v>1978</v>
      </c>
      <c r="C100" s="4">
        <f t="shared" si="14"/>
        <v>1735</v>
      </c>
      <c r="D100" s="4">
        <f t="shared" si="14"/>
        <v>137</v>
      </c>
      <c r="E100" s="4">
        <f t="shared" si="14"/>
        <v>33</v>
      </c>
      <c r="F100" s="4">
        <f t="shared" si="14"/>
        <v>58</v>
      </c>
      <c r="G100" s="4">
        <f t="shared" si="14"/>
        <v>6</v>
      </c>
      <c r="H100" s="4">
        <f t="shared" si="14"/>
        <v>9</v>
      </c>
    </row>
    <row r="101" spans="1:8" ht="12.75">
      <c r="A101" s="5" t="s">
        <v>97</v>
      </c>
      <c r="B101" s="4">
        <f t="shared" si="10"/>
        <v>1377</v>
      </c>
      <c r="C101" s="4">
        <f aca="true" t="shared" si="15" ref="C101:H108">SUM(C205+C311)</f>
        <v>1199</v>
      </c>
      <c r="D101" s="4">
        <f t="shared" si="15"/>
        <v>87</v>
      </c>
      <c r="E101" s="4">
        <f t="shared" si="15"/>
        <v>35</v>
      </c>
      <c r="F101" s="4">
        <f t="shared" si="15"/>
        <v>43</v>
      </c>
      <c r="G101" s="4">
        <f t="shared" si="15"/>
        <v>7</v>
      </c>
      <c r="H101" s="4">
        <f t="shared" si="15"/>
        <v>6</v>
      </c>
    </row>
    <row r="102" spans="1:8" ht="12.75">
      <c r="A102" s="5" t="s">
        <v>98</v>
      </c>
      <c r="B102" s="4">
        <f aca="true" t="shared" si="16" ref="B102:B108">SUM(B206+B312)</f>
        <v>1096</v>
      </c>
      <c r="C102" s="4">
        <f t="shared" si="15"/>
        <v>963</v>
      </c>
      <c r="D102" s="4">
        <f t="shared" si="15"/>
        <v>74</v>
      </c>
      <c r="E102" s="4">
        <f t="shared" si="15"/>
        <v>22</v>
      </c>
      <c r="F102" s="4">
        <f t="shared" si="15"/>
        <v>27</v>
      </c>
      <c r="G102" s="4">
        <f t="shared" si="15"/>
        <v>7</v>
      </c>
      <c r="H102" s="4">
        <f t="shared" si="15"/>
        <v>3</v>
      </c>
    </row>
    <row r="103" spans="1:8" ht="12.75">
      <c r="A103" s="5" t="s">
        <v>99</v>
      </c>
      <c r="B103" s="4">
        <f t="shared" si="16"/>
        <v>705</v>
      </c>
      <c r="C103" s="4">
        <f t="shared" si="15"/>
        <v>621</v>
      </c>
      <c r="D103" s="4">
        <f t="shared" si="15"/>
        <v>40</v>
      </c>
      <c r="E103" s="4">
        <f t="shared" si="15"/>
        <v>15</v>
      </c>
      <c r="F103" s="4">
        <f t="shared" si="15"/>
        <v>23</v>
      </c>
      <c r="G103" s="4">
        <f t="shared" si="15"/>
        <v>3</v>
      </c>
      <c r="H103" s="4">
        <f t="shared" si="15"/>
        <v>3</v>
      </c>
    </row>
    <row r="104" spans="1:8" ht="12.75">
      <c r="A104" s="5" t="s">
        <v>100</v>
      </c>
      <c r="B104" s="4">
        <f t="shared" si="16"/>
        <v>452</v>
      </c>
      <c r="C104" s="4">
        <f t="shared" si="15"/>
        <v>396</v>
      </c>
      <c r="D104" s="4">
        <f t="shared" si="15"/>
        <v>29</v>
      </c>
      <c r="E104" s="4">
        <f t="shared" si="15"/>
        <v>4</v>
      </c>
      <c r="F104" s="4">
        <f t="shared" si="15"/>
        <v>13</v>
      </c>
      <c r="G104" s="4">
        <f t="shared" si="15"/>
        <v>4</v>
      </c>
      <c r="H104" s="4">
        <f t="shared" si="15"/>
        <v>6</v>
      </c>
    </row>
    <row r="105" spans="1:8" ht="12.75">
      <c r="A105" s="5" t="s">
        <v>101</v>
      </c>
      <c r="B105" s="4">
        <f t="shared" si="16"/>
        <v>375</v>
      </c>
      <c r="C105" s="4">
        <f t="shared" si="15"/>
        <v>307</v>
      </c>
      <c r="D105" s="4">
        <f t="shared" si="15"/>
        <v>25</v>
      </c>
      <c r="E105" s="4">
        <f t="shared" si="15"/>
        <v>8</v>
      </c>
      <c r="F105" s="4">
        <f t="shared" si="15"/>
        <v>25</v>
      </c>
      <c r="G105" s="4">
        <f t="shared" si="15"/>
        <v>5</v>
      </c>
      <c r="H105" s="4">
        <f t="shared" si="15"/>
        <v>5</v>
      </c>
    </row>
    <row r="106" spans="1:8" ht="12.75">
      <c r="A106" s="5" t="s">
        <v>102</v>
      </c>
      <c r="B106" s="4">
        <f t="shared" si="16"/>
        <v>598</v>
      </c>
      <c r="C106" s="4">
        <f t="shared" si="15"/>
        <v>474</v>
      </c>
      <c r="D106" s="4">
        <f t="shared" si="15"/>
        <v>66</v>
      </c>
      <c r="E106" s="4">
        <f t="shared" si="15"/>
        <v>17</v>
      </c>
      <c r="F106" s="4">
        <f t="shared" si="15"/>
        <v>33</v>
      </c>
      <c r="G106" s="4">
        <f t="shared" si="15"/>
        <v>5</v>
      </c>
      <c r="H106" s="4">
        <f t="shared" si="15"/>
        <v>3</v>
      </c>
    </row>
    <row r="107" spans="1:8" ht="12.75">
      <c r="A107" s="5" t="s">
        <v>103</v>
      </c>
      <c r="B107" s="4">
        <f t="shared" si="16"/>
        <v>42</v>
      </c>
      <c r="C107" s="4">
        <f t="shared" si="15"/>
        <v>37</v>
      </c>
      <c r="D107" s="4">
        <f t="shared" si="15"/>
        <v>4</v>
      </c>
      <c r="E107" s="4">
        <f t="shared" si="15"/>
        <v>1</v>
      </c>
      <c r="F107" s="4">
        <f t="shared" si="15"/>
        <v>0</v>
      </c>
      <c r="G107" s="4">
        <f t="shared" si="15"/>
        <v>0</v>
      </c>
      <c r="H107" s="4">
        <f t="shared" si="15"/>
        <v>0</v>
      </c>
    </row>
    <row r="108" spans="1:8" ht="12.75">
      <c r="A108" s="5" t="s">
        <v>104</v>
      </c>
      <c r="B108" s="4">
        <f t="shared" si="16"/>
        <v>14</v>
      </c>
      <c r="C108" s="4">
        <f t="shared" si="15"/>
        <v>9</v>
      </c>
      <c r="D108" s="4">
        <f t="shared" si="15"/>
        <v>2</v>
      </c>
      <c r="E108" s="4">
        <f t="shared" si="15"/>
        <v>1</v>
      </c>
      <c r="F108" s="4">
        <f t="shared" si="15"/>
        <v>0</v>
      </c>
      <c r="G108" s="4">
        <f t="shared" si="15"/>
        <v>2</v>
      </c>
      <c r="H108" s="4">
        <f t="shared" si="15"/>
        <v>0</v>
      </c>
    </row>
    <row r="109" spans="1:8" ht="12.75">
      <c r="A109" s="17" t="s">
        <v>1</v>
      </c>
      <c r="B109" s="18"/>
      <c r="C109" s="18"/>
      <c r="D109" s="18"/>
      <c r="E109" s="18"/>
      <c r="F109" s="18"/>
      <c r="G109" s="18"/>
      <c r="H109" s="19"/>
    </row>
    <row r="110" spans="1:8" ht="12.75">
      <c r="A110" s="5" t="s">
        <v>2</v>
      </c>
      <c r="B110" s="4">
        <v>39591</v>
      </c>
      <c r="C110" s="4">
        <v>17720</v>
      </c>
      <c r="D110" s="4">
        <v>16514</v>
      </c>
      <c r="E110" s="4">
        <v>1407</v>
      </c>
      <c r="F110" s="4">
        <v>2509</v>
      </c>
      <c r="G110" s="4">
        <v>622</v>
      </c>
      <c r="H110" s="4">
        <v>819</v>
      </c>
    </row>
    <row r="111" spans="1:8" ht="12.75">
      <c r="A111" s="5" t="s">
        <v>3</v>
      </c>
      <c r="B111" s="4">
        <v>39223</v>
      </c>
      <c r="C111" s="4">
        <v>18086</v>
      </c>
      <c r="D111" s="4">
        <v>15687</v>
      </c>
      <c r="E111" s="4">
        <v>1404</v>
      </c>
      <c r="F111" s="4">
        <v>2609</v>
      </c>
      <c r="G111" s="4">
        <v>673</v>
      </c>
      <c r="H111" s="4">
        <v>764</v>
      </c>
    </row>
    <row r="112" spans="1:8" ht="12.75">
      <c r="A112" s="5" t="s">
        <v>4</v>
      </c>
      <c r="B112" s="4">
        <v>38855</v>
      </c>
      <c r="C112" s="4">
        <v>17966</v>
      </c>
      <c r="D112" s="4">
        <v>15557</v>
      </c>
      <c r="E112" s="4">
        <v>1397</v>
      </c>
      <c r="F112" s="4">
        <v>2530</v>
      </c>
      <c r="G112" s="4">
        <v>693</v>
      </c>
      <c r="H112" s="4">
        <v>712</v>
      </c>
    </row>
    <row r="113" spans="1:8" ht="12.75">
      <c r="A113" s="5" t="s">
        <v>5</v>
      </c>
      <c r="B113" s="4">
        <v>38847</v>
      </c>
      <c r="C113" s="4">
        <v>18171</v>
      </c>
      <c r="D113" s="4">
        <v>15383</v>
      </c>
      <c r="E113" s="4">
        <v>1375</v>
      </c>
      <c r="F113" s="4">
        <v>2490</v>
      </c>
      <c r="G113" s="4">
        <v>698</v>
      </c>
      <c r="H113" s="4">
        <v>730</v>
      </c>
    </row>
    <row r="114" spans="1:8" ht="12.75">
      <c r="A114" s="5" t="s">
        <v>6</v>
      </c>
      <c r="B114" s="4">
        <v>39118</v>
      </c>
      <c r="C114" s="4">
        <v>18586</v>
      </c>
      <c r="D114" s="4">
        <v>15249</v>
      </c>
      <c r="E114" s="4">
        <v>1362</v>
      </c>
      <c r="F114" s="4">
        <v>2534</v>
      </c>
      <c r="G114" s="4">
        <v>652</v>
      </c>
      <c r="H114" s="4">
        <v>735</v>
      </c>
    </row>
    <row r="115" spans="1:8" ht="12.75">
      <c r="A115" s="5" t="s">
        <v>7</v>
      </c>
      <c r="B115" s="4">
        <v>39376</v>
      </c>
      <c r="C115" s="4">
        <v>18793</v>
      </c>
      <c r="D115" s="4">
        <v>15169</v>
      </c>
      <c r="E115" s="4">
        <v>1412</v>
      </c>
      <c r="F115" s="4">
        <v>2682</v>
      </c>
      <c r="G115" s="4">
        <v>704</v>
      </c>
      <c r="H115" s="4">
        <v>616</v>
      </c>
    </row>
    <row r="116" spans="1:8" ht="12.75">
      <c r="A116" s="5" t="s">
        <v>8</v>
      </c>
      <c r="B116" s="4">
        <v>38832</v>
      </c>
      <c r="C116" s="4">
        <v>18761</v>
      </c>
      <c r="D116" s="4">
        <v>14517</v>
      </c>
      <c r="E116" s="4">
        <v>1519</v>
      </c>
      <c r="F116" s="4">
        <v>2725</v>
      </c>
      <c r="G116" s="4">
        <v>664</v>
      </c>
      <c r="H116" s="4">
        <v>646</v>
      </c>
    </row>
    <row r="117" spans="1:8" ht="12.75">
      <c r="A117" s="5" t="s">
        <v>9</v>
      </c>
      <c r="B117" s="4">
        <v>40165</v>
      </c>
      <c r="C117" s="4">
        <v>19557</v>
      </c>
      <c r="D117" s="4">
        <v>14934</v>
      </c>
      <c r="E117" s="4">
        <v>1567</v>
      </c>
      <c r="F117" s="4">
        <v>2912</v>
      </c>
      <c r="G117" s="4">
        <v>608</v>
      </c>
      <c r="H117" s="4">
        <v>587</v>
      </c>
    </row>
    <row r="118" spans="1:8" ht="12.75">
      <c r="A118" s="5" t="s">
        <v>10</v>
      </c>
      <c r="B118" s="4">
        <v>40268</v>
      </c>
      <c r="C118" s="4">
        <v>19779</v>
      </c>
      <c r="D118" s="4">
        <v>14661</v>
      </c>
      <c r="E118" s="4">
        <v>1546</v>
      </c>
      <c r="F118" s="4">
        <v>2982</v>
      </c>
      <c r="G118" s="4">
        <v>659</v>
      </c>
      <c r="H118" s="4">
        <v>641</v>
      </c>
    </row>
    <row r="119" spans="1:8" ht="12.75">
      <c r="A119" s="5" t="s">
        <v>11</v>
      </c>
      <c r="B119" s="4">
        <v>40835</v>
      </c>
      <c r="C119" s="4">
        <v>20528</v>
      </c>
      <c r="D119" s="4">
        <v>14344</v>
      </c>
      <c r="E119" s="4">
        <v>1545</v>
      </c>
      <c r="F119" s="4">
        <v>3214</v>
      </c>
      <c r="G119" s="4">
        <v>663</v>
      </c>
      <c r="H119" s="4">
        <v>541</v>
      </c>
    </row>
    <row r="120" spans="1:8" ht="12.75">
      <c r="A120" s="5" t="s">
        <v>12</v>
      </c>
      <c r="B120" s="4">
        <v>41004</v>
      </c>
      <c r="C120" s="4">
        <v>20730</v>
      </c>
      <c r="D120" s="4">
        <v>14164</v>
      </c>
      <c r="E120" s="4">
        <v>1576</v>
      </c>
      <c r="F120" s="4">
        <v>3301</v>
      </c>
      <c r="G120" s="4">
        <v>690</v>
      </c>
      <c r="H120" s="4">
        <v>543</v>
      </c>
    </row>
    <row r="121" spans="1:8" ht="12.75">
      <c r="A121" s="5" t="s">
        <v>13</v>
      </c>
      <c r="B121" s="4">
        <v>39029</v>
      </c>
      <c r="C121" s="4">
        <v>20456</v>
      </c>
      <c r="D121" s="4">
        <v>12961</v>
      </c>
      <c r="E121" s="4">
        <v>1496</v>
      </c>
      <c r="F121" s="4">
        <v>3037</v>
      </c>
      <c r="G121" s="4">
        <v>654</v>
      </c>
      <c r="H121" s="4">
        <v>425</v>
      </c>
    </row>
    <row r="122" spans="1:8" ht="12.75">
      <c r="A122" s="5" t="s">
        <v>14</v>
      </c>
      <c r="B122" s="4">
        <v>38450</v>
      </c>
      <c r="C122" s="4">
        <v>20257</v>
      </c>
      <c r="D122" s="4">
        <v>12501</v>
      </c>
      <c r="E122" s="4">
        <v>1467</v>
      </c>
      <c r="F122" s="4">
        <v>3098</v>
      </c>
      <c r="G122" s="4">
        <v>614</v>
      </c>
      <c r="H122" s="4">
        <v>513</v>
      </c>
    </row>
    <row r="123" spans="1:8" ht="12.75">
      <c r="A123" s="5" t="s">
        <v>15</v>
      </c>
      <c r="B123" s="4">
        <v>37675</v>
      </c>
      <c r="C123" s="4">
        <v>20021</v>
      </c>
      <c r="D123" s="4">
        <v>12224</v>
      </c>
      <c r="E123" s="4">
        <v>1475</v>
      </c>
      <c r="F123" s="4">
        <v>2936</v>
      </c>
      <c r="G123" s="4">
        <v>623</v>
      </c>
      <c r="H123" s="4">
        <v>396</v>
      </c>
    </row>
    <row r="124" spans="1:8" ht="12.75">
      <c r="A124" s="5" t="s">
        <v>16</v>
      </c>
      <c r="B124" s="4">
        <v>37906</v>
      </c>
      <c r="C124" s="4">
        <v>20250</v>
      </c>
      <c r="D124" s="4">
        <v>12256</v>
      </c>
      <c r="E124" s="4">
        <v>1429</v>
      </c>
      <c r="F124" s="4">
        <v>2851</v>
      </c>
      <c r="G124" s="4">
        <v>610</v>
      </c>
      <c r="H124" s="4">
        <v>510</v>
      </c>
    </row>
    <row r="125" spans="1:8" ht="12.75">
      <c r="A125" s="5" t="s">
        <v>17</v>
      </c>
      <c r="B125" s="4">
        <v>37418</v>
      </c>
      <c r="C125" s="4">
        <v>20036</v>
      </c>
      <c r="D125" s="4">
        <v>12005</v>
      </c>
      <c r="E125" s="4">
        <v>1408</v>
      </c>
      <c r="F125" s="4">
        <v>2927</v>
      </c>
      <c r="G125" s="4">
        <v>640</v>
      </c>
      <c r="H125" s="4">
        <v>402</v>
      </c>
    </row>
    <row r="126" spans="1:8" ht="12.75">
      <c r="A126" s="5" t="s">
        <v>18</v>
      </c>
      <c r="B126" s="4">
        <v>36884</v>
      </c>
      <c r="C126" s="4">
        <v>19632</v>
      </c>
      <c r="D126" s="4">
        <v>12087</v>
      </c>
      <c r="E126" s="4">
        <v>1377</v>
      </c>
      <c r="F126" s="4">
        <v>2822</v>
      </c>
      <c r="G126" s="4">
        <v>611</v>
      </c>
      <c r="H126" s="4">
        <v>355</v>
      </c>
    </row>
    <row r="127" spans="1:8" ht="12.75">
      <c r="A127" s="5" t="s">
        <v>19</v>
      </c>
      <c r="B127" s="4">
        <v>37835</v>
      </c>
      <c r="C127" s="4">
        <v>19773</v>
      </c>
      <c r="D127" s="4">
        <v>12912</v>
      </c>
      <c r="E127" s="4">
        <v>1445</v>
      </c>
      <c r="F127" s="4">
        <v>2702</v>
      </c>
      <c r="G127" s="4">
        <v>661</v>
      </c>
      <c r="H127" s="4">
        <v>342</v>
      </c>
    </row>
    <row r="128" spans="1:8" ht="12.75">
      <c r="A128" s="5" t="s">
        <v>20</v>
      </c>
      <c r="B128" s="4">
        <v>38348</v>
      </c>
      <c r="C128" s="4">
        <v>20186</v>
      </c>
      <c r="D128" s="4">
        <v>13205</v>
      </c>
      <c r="E128" s="4">
        <v>1350</v>
      </c>
      <c r="F128" s="4">
        <v>2446</v>
      </c>
      <c r="G128" s="4">
        <v>763</v>
      </c>
      <c r="H128" s="4">
        <v>398</v>
      </c>
    </row>
    <row r="129" spans="1:8" ht="12.75">
      <c r="A129" s="5" t="s">
        <v>21</v>
      </c>
      <c r="B129" s="4">
        <v>40123</v>
      </c>
      <c r="C129" s="4">
        <v>20675</v>
      </c>
      <c r="D129" s="4">
        <v>14213</v>
      </c>
      <c r="E129" s="4">
        <v>1509</v>
      </c>
      <c r="F129" s="4">
        <v>2462</v>
      </c>
      <c r="G129" s="4">
        <v>872</v>
      </c>
      <c r="H129" s="4">
        <v>392</v>
      </c>
    </row>
    <row r="130" spans="1:8" ht="12.75">
      <c r="A130" s="5" t="s">
        <v>22</v>
      </c>
      <c r="B130" s="4">
        <v>39803</v>
      </c>
      <c r="C130" s="4">
        <v>20429</v>
      </c>
      <c r="D130" s="4">
        <v>14320</v>
      </c>
      <c r="E130" s="4">
        <v>1571</v>
      </c>
      <c r="F130" s="4">
        <v>2255</v>
      </c>
      <c r="G130" s="4">
        <v>816</v>
      </c>
      <c r="H130" s="4">
        <v>412</v>
      </c>
    </row>
    <row r="131" spans="1:8" ht="12.75">
      <c r="A131" s="5" t="s">
        <v>23</v>
      </c>
      <c r="B131" s="4">
        <v>38020</v>
      </c>
      <c r="C131" s="4">
        <v>19535</v>
      </c>
      <c r="D131" s="4">
        <v>13862</v>
      </c>
      <c r="E131" s="4">
        <v>1414</v>
      </c>
      <c r="F131" s="4">
        <v>2001</v>
      </c>
      <c r="G131" s="4">
        <v>851</v>
      </c>
      <c r="H131" s="4">
        <v>357</v>
      </c>
    </row>
    <row r="132" spans="1:8" ht="12.75">
      <c r="A132" s="5" t="s">
        <v>24</v>
      </c>
      <c r="B132" s="4">
        <v>37907</v>
      </c>
      <c r="C132" s="4">
        <v>19189</v>
      </c>
      <c r="D132" s="4">
        <v>14029</v>
      </c>
      <c r="E132" s="4">
        <v>1359</v>
      </c>
      <c r="F132" s="4">
        <v>2073</v>
      </c>
      <c r="G132" s="4">
        <v>910</v>
      </c>
      <c r="H132" s="4">
        <v>347</v>
      </c>
    </row>
    <row r="133" spans="1:8" ht="12.75">
      <c r="A133" s="5" t="s">
        <v>25</v>
      </c>
      <c r="B133" s="4">
        <v>37738</v>
      </c>
      <c r="C133" s="4">
        <v>19146</v>
      </c>
      <c r="D133" s="4">
        <v>13824</v>
      </c>
      <c r="E133" s="4">
        <v>1351</v>
      </c>
      <c r="F133" s="4">
        <v>2078</v>
      </c>
      <c r="G133" s="4">
        <v>973</v>
      </c>
      <c r="H133" s="4">
        <v>366</v>
      </c>
    </row>
    <row r="134" spans="1:8" ht="12.75">
      <c r="A134" s="5" t="s">
        <v>26</v>
      </c>
      <c r="B134" s="4">
        <v>37618</v>
      </c>
      <c r="C134" s="4">
        <v>18857</v>
      </c>
      <c r="D134" s="4">
        <v>14139</v>
      </c>
      <c r="E134" s="4">
        <v>1370</v>
      </c>
      <c r="F134" s="4">
        <v>1887</v>
      </c>
      <c r="G134" s="4">
        <v>1023</v>
      </c>
      <c r="H134" s="4">
        <v>342</v>
      </c>
    </row>
    <row r="135" spans="1:8" ht="12.75">
      <c r="A135" s="5" t="s">
        <v>27</v>
      </c>
      <c r="B135" s="4">
        <v>39118</v>
      </c>
      <c r="C135" s="4">
        <v>20019</v>
      </c>
      <c r="D135" s="4">
        <v>14496</v>
      </c>
      <c r="E135" s="4">
        <v>1379</v>
      </c>
      <c r="F135" s="4">
        <v>1893</v>
      </c>
      <c r="G135" s="4">
        <v>1067</v>
      </c>
      <c r="H135" s="4">
        <v>264</v>
      </c>
    </row>
    <row r="136" spans="1:8" ht="12.75">
      <c r="A136" s="5" t="s">
        <v>28</v>
      </c>
      <c r="B136" s="4">
        <v>37074</v>
      </c>
      <c r="C136" s="4">
        <v>19079</v>
      </c>
      <c r="D136" s="4">
        <v>13393</v>
      </c>
      <c r="E136" s="4">
        <v>1371</v>
      </c>
      <c r="F136" s="4">
        <v>1802</v>
      </c>
      <c r="G136" s="4">
        <v>1103</v>
      </c>
      <c r="H136" s="4">
        <v>326</v>
      </c>
    </row>
    <row r="137" spans="1:8" ht="12.75">
      <c r="A137" s="5" t="s">
        <v>29</v>
      </c>
      <c r="B137" s="4">
        <v>38163</v>
      </c>
      <c r="C137" s="4">
        <v>20387</v>
      </c>
      <c r="D137" s="4">
        <v>13032</v>
      </c>
      <c r="E137" s="4">
        <v>1479</v>
      </c>
      <c r="F137" s="4">
        <v>1895</v>
      </c>
      <c r="G137" s="4">
        <v>1065</v>
      </c>
      <c r="H137" s="4">
        <v>305</v>
      </c>
    </row>
    <row r="138" spans="1:8" ht="12.75">
      <c r="A138" s="5" t="s">
        <v>30</v>
      </c>
      <c r="B138" s="4">
        <v>39469</v>
      </c>
      <c r="C138" s="4">
        <v>21812</v>
      </c>
      <c r="D138" s="4">
        <v>12892</v>
      </c>
      <c r="E138" s="4">
        <v>1462</v>
      </c>
      <c r="F138" s="4">
        <v>1821</v>
      </c>
      <c r="G138" s="4">
        <v>1139</v>
      </c>
      <c r="H138" s="4">
        <v>343</v>
      </c>
    </row>
    <row r="139" spans="1:8" ht="12.75">
      <c r="A139" s="5" t="s">
        <v>31</v>
      </c>
      <c r="B139" s="4">
        <v>41576</v>
      </c>
      <c r="C139" s="4">
        <v>23713</v>
      </c>
      <c r="D139" s="4">
        <v>12949</v>
      </c>
      <c r="E139" s="4">
        <v>1540</v>
      </c>
      <c r="F139" s="4">
        <v>1905</v>
      </c>
      <c r="G139" s="4">
        <v>1134</v>
      </c>
      <c r="H139" s="4">
        <v>335</v>
      </c>
    </row>
    <row r="140" spans="1:8" ht="12.75">
      <c r="A140" s="5" t="s">
        <v>32</v>
      </c>
      <c r="B140" s="4">
        <v>41857</v>
      </c>
      <c r="C140" s="4">
        <v>24308</v>
      </c>
      <c r="D140" s="4">
        <v>12618</v>
      </c>
      <c r="E140" s="4">
        <v>1636</v>
      </c>
      <c r="F140" s="4">
        <v>1788</v>
      </c>
      <c r="G140" s="4">
        <v>1158</v>
      </c>
      <c r="H140" s="4">
        <v>349</v>
      </c>
    </row>
    <row r="141" spans="1:8" ht="12.75">
      <c r="A141" s="5" t="s">
        <v>33</v>
      </c>
      <c r="B141" s="4">
        <v>38036</v>
      </c>
      <c r="C141" s="4">
        <v>22088</v>
      </c>
      <c r="D141" s="4">
        <v>11500</v>
      </c>
      <c r="E141" s="4">
        <v>1393</v>
      </c>
      <c r="F141" s="4">
        <v>1742</v>
      </c>
      <c r="G141" s="4">
        <v>1018</v>
      </c>
      <c r="H141" s="4">
        <v>295</v>
      </c>
    </row>
    <row r="142" spans="1:8" ht="12.75">
      <c r="A142" s="5" t="s">
        <v>34</v>
      </c>
      <c r="B142" s="4">
        <v>37500</v>
      </c>
      <c r="C142" s="4">
        <v>21710</v>
      </c>
      <c r="D142" s="4">
        <v>11442</v>
      </c>
      <c r="E142" s="4">
        <v>1370</v>
      </c>
      <c r="F142" s="4">
        <v>1796</v>
      </c>
      <c r="G142" s="4">
        <v>951</v>
      </c>
      <c r="H142" s="4">
        <v>231</v>
      </c>
    </row>
    <row r="143" spans="1:8" ht="12.75">
      <c r="A143" s="5" t="s">
        <v>35</v>
      </c>
      <c r="B143" s="4">
        <v>36707</v>
      </c>
      <c r="C143" s="4">
        <v>21389</v>
      </c>
      <c r="D143" s="4">
        <v>10999</v>
      </c>
      <c r="E143" s="4">
        <v>1419</v>
      </c>
      <c r="F143" s="4">
        <v>1803</v>
      </c>
      <c r="G143" s="4">
        <v>860</v>
      </c>
      <c r="H143" s="4">
        <v>237</v>
      </c>
    </row>
    <row r="144" spans="1:8" ht="12.75">
      <c r="A144" s="5" t="s">
        <v>36</v>
      </c>
      <c r="B144" s="4">
        <v>37566</v>
      </c>
      <c r="C144" s="4">
        <v>22228</v>
      </c>
      <c r="D144" s="4">
        <v>10918</v>
      </c>
      <c r="E144" s="4">
        <v>1440</v>
      </c>
      <c r="F144" s="4">
        <v>1881</v>
      </c>
      <c r="G144" s="4">
        <v>870</v>
      </c>
      <c r="H144" s="4">
        <v>229</v>
      </c>
    </row>
    <row r="145" spans="1:8" ht="12.75">
      <c r="A145" s="5" t="s">
        <v>37</v>
      </c>
      <c r="B145" s="4">
        <v>40753</v>
      </c>
      <c r="C145" s="4">
        <v>24754</v>
      </c>
      <c r="D145" s="4">
        <v>11321</v>
      </c>
      <c r="E145" s="4">
        <v>1565</v>
      </c>
      <c r="F145" s="4">
        <v>1913</v>
      </c>
      <c r="G145" s="4">
        <v>964</v>
      </c>
      <c r="H145" s="4">
        <v>236</v>
      </c>
    </row>
    <row r="146" spans="1:8" ht="12.75">
      <c r="A146" s="5" t="s">
        <v>38</v>
      </c>
      <c r="B146" s="4">
        <v>39671</v>
      </c>
      <c r="C146" s="4">
        <v>24582</v>
      </c>
      <c r="D146" s="4">
        <v>10395</v>
      </c>
      <c r="E146" s="4">
        <v>1541</v>
      </c>
      <c r="F146" s="4">
        <v>1937</v>
      </c>
      <c r="G146" s="4">
        <v>920</v>
      </c>
      <c r="H146" s="4">
        <v>296</v>
      </c>
    </row>
    <row r="147" spans="1:8" ht="12.75">
      <c r="A147" s="5" t="s">
        <v>39</v>
      </c>
      <c r="B147" s="4">
        <v>39505</v>
      </c>
      <c r="C147" s="4">
        <v>25046</v>
      </c>
      <c r="D147" s="4">
        <v>10001</v>
      </c>
      <c r="E147" s="4">
        <v>1526</v>
      </c>
      <c r="F147" s="4">
        <v>1787</v>
      </c>
      <c r="G147" s="4">
        <v>878</v>
      </c>
      <c r="H147" s="4">
        <v>267</v>
      </c>
    </row>
    <row r="148" spans="1:8" ht="12.75">
      <c r="A148" s="5" t="s">
        <v>40</v>
      </c>
      <c r="B148" s="4">
        <v>40312</v>
      </c>
      <c r="C148" s="4">
        <v>26133</v>
      </c>
      <c r="D148" s="4">
        <v>9705</v>
      </c>
      <c r="E148" s="4">
        <v>1552</v>
      </c>
      <c r="F148" s="4">
        <v>1831</v>
      </c>
      <c r="G148" s="4">
        <v>811</v>
      </c>
      <c r="H148" s="4">
        <v>280</v>
      </c>
    </row>
    <row r="149" spans="1:8" ht="12.75">
      <c r="A149" s="5" t="s">
        <v>41</v>
      </c>
      <c r="B149" s="4">
        <v>39423</v>
      </c>
      <c r="C149" s="4">
        <v>25787</v>
      </c>
      <c r="D149" s="4">
        <v>9240</v>
      </c>
      <c r="E149" s="4">
        <v>1554</v>
      </c>
      <c r="F149" s="4">
        <v>1745</v>
      </c>
      <c r="G149" s="4">
        <v>791</v>
      </c>
      <c r="H149" s="4">
        <v>306</v>
      </c>
    </row>
    <row r="150" spans="1:8" ht="12.75">
      <c r="A150" s="5" t="s">
        <v>42</v>
      </c>
      <c r="B150" s="4">
        <v>41164</v>
      </c>
      <c r="C150" s="4">
        <v>27387</v>
      </c>
      <c r="D150" s="4">
        <v>9270</v>
      </c>
      <c r="E150" s="4">
        <v>1645</v>
      </c>
      <c r="F150" s="4">
        <v>1764</v>
      </c>
      <c r="G150" s="4">
        <v>784</v>
      </c>
      <c r="H150" s="4">
        <v>314</v>
      </c>
    </row>
    <row r="151" spans="1:8" ht="12.75">
      <c r="A151" s="5" t="s">
        <v>43</v>
      </c>
      <c r="B151" s="4">
        <v>37560</v>
      </c>
      <c r="C151" s="4">
        <v>25307</v>
      </c>
      <c r="D151" s="4">
        <v>8151</v>
      </c>
      <c r="E151" s="4">
        <v>1433</v>
      </c>
      <c r="F151" s="4">
        <v>1664</v>
      </c>
      <c r="G151" s="4">
        <v>743</v>
      </c>
      <c r="H151" s="4">
        <v>262</v>
      </c>
    </row>
    <row r="152" spans="1:8" ht="12.75">
      <c r="A152" s="5" t="s">
        <v>44</v>
      </c>
      <c r="B152" s="4">
        <v>38419</v>
      </c>
      <c r="C152" s="4">
        <v>26292</v>
      </c>
      <c r="D152" s="4">
        <v>8104</v>
      </c>
      <c r="E152" s="4">
        <v>1367</v>
      </c>
      <c r="F152" s="4">
        <v>1612</v>
      </c>
      <c r="G152" s="4">
        <v>790</v>
      </c>
      <c r="H152" s="4">
        <v>254</v>
      </c>
    </row>
    <row r="153" spans="1:8" ht="12.75">
      <c r="A153" s="5" t="s">
        <v>45</v>
      </c>
      <c r="B153" s="4">
        <v>36399</v>
      </c>
      <c r="C153" s="4">
        <v>25209</v>
      </c>
      <c r="D153" s="4">
        <v>7563</v>
      </c>
      <c r="E153" s="4">
        <v>1327</v>
      </c>
      <c r="F153" s="4">
        <v>1449</v>
      </c>
      <c r="G153" s="4">
        <v>662</v>
      </c>
      <c r="H153" s="4">
        <v>189</v>
      </c>
    </row>
    <row r="154" spans="1:8" ht="12.75">
      <c r="A154" s="5" t="s">
        <v>46</v>
      </c>
      <c r="B154" s="4">
        <v>35451</v>
      </c>
      <c r="C154" s="4">
        <v>24907</v>
      </c>
      <c r="D154" s="4">
        <v>7015</v>
      </c>
      <c r="E154" s="4">
        <v>1251</v>
      </c>
      <c r="F154" s="4">
        <v>1381</v>
      </c>
      <c r="G154" s="4">
        <v>659</v>
      </c>
      <c r="H154" s="4">
        <v>238</v>
      </c>
    </row>
    <row r="155" spans="1:8" ht="12.75">
      <c r="A155" s="5" t="s">
        <v>47</v>
      </c>
      <c r="B155" s="4">
        <v>35967</v>
      </c>
      <c r="C155" s="4">
        <v>25351</v>
      </c>
      <c r="D155" s="4">
        <v>7013</v>
      </c>
      <c r="E155" s="4">
        <v>1271</v>
      </c>
      <c r="F155" s="4">
        <v>1426</v>
      </c>
      <c r="G155" s="4">
        <v>648</v>
      </c>
      <c r="H155" s="4">
        <v>258</v>
      </c>
    </row>
    <row r="156" spans="1:8" ht="12.75">
      <c r="A156" s="5" t="s">
        <v>48</v>
      </c>
      <c r="B156" s="4">
        <v>33154</v>
      </c>
      <c r="C156" s="4">
        <v>23588</v>
      </c>
      <c r="D156" s="4">
        <v>6376</v>
      </c>
      <c r="E156" s="4">
        <v>1084</v>
      </c>
      <c r="F156" s="4">
        <v>1278</v>
      </c>
      <c r="G156" s="4">
        <v>595</v>
      </c>
      <c r="H156" s="4">
        <v>233</v>
      </c>
    </row>
    <row r="157" spans="1:8" ht="12.75">
      <c r="A157" s="5" t="s">
        <v>49</v>
      </c>
      <c r="B157" s="4">
        <v>32391</v>
      </c>
      <c r="C157" s="4">
        <v>23301</v>
      </c>
      <c r="D157" s="4">
        <v>5870</v>
      </c>
      <c r="E157" s="4">
        <v>1072</v>
      </c>
      <c r="F157" s="4">
        <v>1256</v>
      </c>
      <c r="G157" s="4">
        <v>616</v>
      </c>
      <c r="H157" s="4">
        <v>276</v>
      </c>
    </row>
    <row r="158" spans="1:8" ht="12.75">
      <c r="A158" s="5" t="s">
        <v>50</v>
      </c>
      <c r="B158" s="4">
        <v>31380</v>
      </c>
      <c r="C158" s="4">
        <v>22923</v>
      </c>
      <c r="D158" s="4">
        <v>5661</v>
      </c>
      <c r="E158" s="6">
        <v>953</v>
      </c>
      <c r="F158" s="4">
        <v>1130</v>
      </c>
      <c r="G158" s="4">
        <v>477</v>
      </c>
      <c r="H158" s="4">
        <v>236</v>
      </c>
    </row>
    <row r="159" spans="1:8" ht="12.75">
      <c r="A159" s="5" t="s">
        <v>51</v>
      </c>
      <c r="B159" s="4">
        <v>30586</v>
      </c>
      <c r="C159" s="4">
        <v>22214</v>
      </c>
      <c r="D159" s="4">
        <v>5491</v>
      </c>
      <c r="E159" s="6">
        <v>973</v>
      </c>
      <c r="F159" s="4">
        <v>1147</v>
      </c>
      <c r="G159" s="4">
        <v>512</v>
      </c>
      <c r="H159" s="4">
        <v>249</v>
      </c>
    </row>
    <row r="160" spans="1:8" ht="12.75">
      <c r="A160" s="5" t="s">
        <v>52</v>
      </c>
      <c r="B160" s="4">
        <v>31470</v>
      </c>
      <c r="C160" s="4">
        <v>23010</v>
      </c>
      <c r="D160" s="4">
        <v>5498</v>
      </c>
      <c r="E160" s="6">
        <v>962</v>
      </c>
      <c r="F160" s="4">
        <v>1233</v>
      </c>
      <c r="G160" s="4">
        <v>522</v>
      </c>
      <c r="H160" s="4">
        <v>245</v>
      </c>
    </row>
    <row r="161" spans="1:8" ht="12.75">
      <c r="A161" s="5" t="s">
        <v>53</v>
      </c>
      <c r="B161" s="4">
        <v>29488</v>
      </c>
      <c r="C161" s="4">
        <v>22056</v>
      </c>
      <c r="D161" s="4">
        <v>4855</v>
      </c>
      <c r="E161" s="6">
        <v>852</v>
      </c>
      <c r="F161" s="4">
        <v>1071</v>
      </c>
      <c r="G161" s="4">
        <v>455</v>
      </c>
      <c r="H161" s="4">
        <v>199</v>
      </c>
    </row>
    <row r="162" spans="1:8" ht="12.75">
      <c r="A162" s="5" t="s">
        <v>54</v>
      </c>
      <c r="B162" s="4">
        <v>30575</v>
      </c>
      <c r="C162" s="4">
        <v>23556</v>
      </c>
      <c r="D162" s="4">
        <v>4520</v>
      </c>
      <c r="E162" s="6">
        <v>826</v>
      </c>
      <c r="F162" s="4">
        <v>1017</v>
      </c>
      <c r="G162" s="4">
        <v>431</v>
      </c>
      <c r="H162" s="4">
        <v>225</v>
      </c>
    </row>
    <row r="163" spans="1:8" ht="12.75">
      <c r="A163" s="5" t="s">
        <v>55</v>
      </c>
      <c r="B163" s="4">
        <v>29507</v>
      </c>
      <c r="C163" s="4">
        <v>23075</v>
      </c>
      <c r="D163" s="4">
        <v>4098</v>
      </c>
      <c r="E163" s="6">
        <v>747</v>
      </c>
      <c r="F163" s="6">
        <v>939</v>
      </c>
      <c r="G163" s="4">
        <v>421</v>
      </c>
      <c r="H163" s="4">
        <v>227</v>
      </c>
    </row>
    <row r="164" spans="1:8" ht="12.75">
      <c r="A164" s="5" t="s">
        <v>56</v>
      </c>
      <c r="B164" s="4">
        <v>23271</v>
      </c>
      <c r="C164" s="4">
        <v>17683</v>
      </c>
      <c r="D164" s="4">
        <v>3734</v>
      </c>
      <c r="E164" s="6">
        <v>592</v>
      </c>
      <c r="F164" s="6">
        <v>786</v>
      </c>
      <c r="G164" s="4">
        <v>334</v>
      </c>
      <c r="H164" s="4">
        <v>142</v>
      </c>
    </row>
    <row r="165" spans="1:8" ht="12.75">
      <c r="A165" s="5" t="s">
        <v>57</v>
      </c>
      <c r="B165" s="4">
        <v>24171</v>
      </c>
      <c r="C165" s="4">
        <v>18724</v>
      </c>
      <c r="D165" s="4">
        <v>3552</v>
      </c>
      <c r="E165" s="6">
        <v>619</v>
      </c>
      <c r="F165" s="6">
        <v>765</v>
      </c>
      <c r="G165" s="4">
        <v>361</v>
      </c>
      <c r="H165" s="4">
        <v>150</v>
      </c>
    </row>
    <row r="166" spans="1:8" ht="12.75">
      <c r="A166" s="5" t="s">
        <v>58</v>
      </c>
      <c r="B166" s="4">
        <v>23781</v>
      </c>
      <c r="C166" s="4">
        <v>18770</v>
      </c>
      <c r="D166" s="4">
        <v>3225</v>
      </c>
      <c r="E166" s="6">
        <v>556</v>
      </c>
      <c r="F166" s="6">
        <v>757</v>
      </c>
      <c r="G166" s="4">
        <v>324</v>
      </c>
      <c r="H166" s="4">
        <v>149</v>
      </c>
    </row>
    <row r="167" spans="1:8" ht="12.75">
      <c r="A167" s="5" t="s">
        <v>59</v>
      </c>
      <c r="B167" s="4">
        <v>23872</v>
      </c>
      <c r="C167" s="4">
        <v>19123</v>
      </c>
      <c r="D167" s="4">
        <v>3021</v>
      </c>
      <c r="E167" s="6">
        <v>542</v>
      </c>
      <c r="F167" s="6">
        <v>704</v>
      </c>
      <c r="G167" s="4">
        <v>301</v>
      </c>
      <c r="H167" s="4">
        <v>181</v>
      </c>
    </row>
    <row r="168" spans="1:8" ht="12.75">
      <c r="A168" s="5" t="s">
        <v>60</v>
      </c>
      <c r="B168" s="4">
        <v>21528</v>
      </c>
      <c r="C168" s="4">
        <v>17207</v>
      </c>
      <c r="D168" s="4">
        <v>2800</v>
      </c>
      <c r="E168" s="6">
        <v>451</v>
      </c>
      <c r="F168" s="6">
        <v>629</v>
      </c>
      <c r="G168" s="4">
        <v>310</v>
      </c>
      <c r="H168" s="4">
        <v>131</v>
      </c>
    </row>
    <row r="169" spans="1:8" ht="12.75">
      <c r="A169" s="5" t="s">
        <v>61</v>
      </c>
      <c r="B169" s="4">
        <v>20135</v>
      </c>
      <c r="C169" s="4">
        <v>16026</v>
      </c>
      <c r="D169" s="4">
        <v>2629</v>
      </c>
      <c r="E169" s="6">
        <v>459</v>
      </c>
      <c r="F169" s="6">
        <v>620</v>
      </c>
      <c r="G169" s="4">
        <v>278</v>
      </c>
      <c r="H169" s="4">
        <v>123</v>
      </c>
    </row>
    <row r="170" spans="1:8" ht="12.75">
      <c r="A170" s="5" t="s">
        <v>62</v>
      </c>
      <c r="B170" s="4">
        <v>20338</v>
      </c>
      <c r="C170" s="4">
        <v>16166</v>
      </c>
      <c r="D170" s="4">
        <v>2642</v>
      </c>
      <c r="E170" s="6">
        <v>457</v>
      </c>
      <c r="F170" s="6">
        <v>625</v>
      </c>
      <c r="G170" s="4">
        <v>306</v>
      </c>
      <c r="H170" s="4">
        <v>142</v>
      </c>
    </row>
    <row r="171" spans="1:8" ht="12.75">
      <c r="A171" s="5" t="s">
        <v>63</v>
      </c>
      <c r="B171" s="4">
        <v>19535</v>
      </c>
      <c r="C171" s="4">
        <v>15717</v>
      </c>
      <c r="D171" s="4">
        <v>2357</v>
      </c>
      <c r="E171" s="6">
        <v>453</v>
      </c>
      <c r="F171" s="6">
        <v>615</v>
      </c>
      <c r="G171" s="4">
        <v>248</v>
      </c>
      <c r="H171" s="4">
        <v>145</v>
      </c>
    </row>
    <row r="172" spans="1:8" ht="12.75">
      <c r="A172" s="5" t="s">
        <v>64</v>
      </c>
      <c r="B172" s="4">
        <v>19535</v>
      </c>
      <c r="C172" s="4">
        <v>15848</v>
      </c>
      <c r="D172" s="4">
        <v>2306</v>
      </c>
      <c r="E172" s="6">
        <v>430</v>
      </c>
      <c r="F172" s="6">
        <v>580</v>
      </c>
      <c r="G172" s="4">
        <v>252</v>
      </c>
      <c r="H172" s="4">
        <v>119</v>
      </c>
    </row>
    <row r="173" spans="1:8" ht="12.75">
      <c r="A173" s="5" t="s">
        <v>65</v>
      </c>
      <c r="B173" s="4">
        <v>18702</v>
      </c>
      <c r="C173" s="4">
        <v>15231</v>
      </c>
      <c r="D173" s="4">
        <v>2165</v>
      </c>
      <c r="E173" s="6">
        <v>397</v>
      </c>
      <c r="F173" s="6">
        <v>529</v>
      </c>
      <c r="G173" s="4">
        <v>267</v>
      </c>
      <c r="H173" s="4">
        <v>113</v>
      </c>
    </row>
    <row r="174" spans="1:8" ht="12.75">
      <c r="A174" s="5" t="s">
        <v>66</v>
      </c>
      <c r="B174" s="4">
        <v>18813</v>
      </c>
      <c r="C174" s="4">
        <v>15457</v>
      </c>
      <c r="D174" s="4">
        <v>2095</v>
      </c>
      <c r="E174" s="6">
        <v>379</v>
      </c>
      <c r="F174" s="6">
        <v>546</v>
      </c>
      <c r="G174" s="4">
        <v>212</v>
      </c>
      <c r="H174" s="4">
        <v>124</v>
      </c>
    </row>
    <row r="175" spans="1:8" ht="12.75">
      <c r="A175" s="5" t="s">
        <v>67</v>
      </c>
      <c r="B175" s="4">
        <v>19198</v>
      </c>
      <c r="C175" s="4">
        <v>15954</v>
      </c>
      <c r="D175" s="4">
        <v>2055</v>
      </c>
      <c r="E175" s="6">
        <v>389</v>
      </c>
      <c r="F175" s="6">
        <v>465</v>
      </c>
      <c r="G175" s="4">
        <v>228</v>
      </c>
      <c r="H175" s="4">
        <v>107</v>
      </c>
    </row>
    <row r="176" spans="1:8" ht="12.75">
      <c r="A176" s="5" t="s">
        <v>68</v>
      </c>
      <c r="B176" s="4">
        <v>17444</v>
      </c>
      <c r="C176" s="4">
        <v>14582</v>
      </c>
      <c r="D176" s="4">
        <v>1790</v>
      </c>
      <c r="E176" s="6">
        <v>333</v>
      </c>
      <c r="F176" s="6">
        <v>443</v>
      </c>
      <c r="G176" s="4">
        <v>217</v>
      </c>
      <c r="H176" s="4">
        <v>79</v>
      </c>
    </row>
    <row r="177" spans="1:8" ht="12.75">
      <c r="A177" s="5" t="s">
        <v>69</v>
      </c>
      <c r="B177" s="4">
        <v>18036</v>
      </c>
      <c r="C177" s="4">
        <v>15173</v>
      </c>
      <c r="D177" s="4">
        <v>1753</v>
      </c>
      <c r="E177" s="6">
        <v>349</v>
      </c>
      <c r="F177" s="6">
        <v>480</v>
      </c>
      <c r="G177" s="4">
        <v>197</v>
      </c>
      <c r="H177" s="4">
        <v>84</v>
      </c>
    </row>
    <row r="178" spans="1:8" ht="12.75">
      <c r="A178" s="5" t="s">
        <v>70</v>
      </c>
      <c r="B178" s="4">
        <v>17716</v>
      </c>
      <c r="C178" s="4">
        <v>15069</v>
      </c>
      <c r="D178" s="4">
        <v>1653</v>
      </c>
      <c r="E178" s="6">
        <v>303</v>
      </c>
      <c r="F178" s="6">
        <v>398</v>
      </c>
      <c r="G178" s="4">
        <v>188</v>
      </c>
      <c r="H178" s="4">
        <v>105</v>
      </c>
    </row>
    <row r="179" spans="1:8" ht="12.75">
      <c r="A179" s="5" t="s">
        <v>71</v>
      </c>
      <c r="B179" s="4">
        <v>17876</v>
      </c>
      <c r="C179" s="4">
        <v>15235</v>
      </c>
      <c r="D179" s="4">
        <v>1677</v>
      </c>
      <c r="E179" s="6">
        <v>297</v>
      </c>
      <c r="F179" s="6">
        <v>370</v>
      </c>
      <c r="G179" s="4">
        <v>194</v>
      </c>
      <c r="H179" s="4">
        <v>103</v>
      </c>
    </row>
    <row r="180" spans="1:8" ht="12.75">
      <c r="A180" s="5" t="s">
        <v>72</v>
      </c>
      <c r="B180" s="4">
        <v>18107</v>
      </c>
      <c r="C180" s="4">
        <v>15509</v>
      </c>
      <c r="D180" s="4">
        <v>1666</v>
      </c>
      <c r="E180" s="6">
        <v>259</v>
      </c>
      <c r="F180" s="6">
        <v>422</v>
      </c>
      <c r="G180" s="4">
        <v>169</v>
      </c>
      <c r="H180" s="4">
        <v>82</v>
      </c>
    </row>
    <row r="181" spans="1:8" ht="12.75">
      <c r="A181" s="5" t="s">
        <v>73</v>
      </c>
      <c r="B181" s="4">
        <v>16490</v>
      </c>
      <c r="C181" s="4">
        <v>14292</v>
      </c>
      <c r="D181" s="4">
        <v>1405</v>
      </c>
      <c r="E181" s="6">
        <v>229</v>
      </c>
      <c r="F181" s="6">
        <v>327</v>
      </c>
      <c r="G181" s="4">
        <v>135</v>
      </c>
      <c r="H181" s="4">
        <v>102</v>
      </c>
    </row>
    <row r="182" spans="1:8" ht="12.75">
      <c r="A182" s="5" t="s">
        <v>74</v>
      </c>
      <c r="B182" s="4">
        <v>16349</v>
      </c>
      <c r="C182" s="4">
        <v>14230</v>
      </c>
      <c r="D182" s="4">
        <v>1379</v>
      </c>
      <c r="E182" s="6">
        <v>227</v>
      </c>
      <c r="F182" s="6">
        <v>289</v>
      </c>
      <c r="G182" s="4">
        <v>118</v>
      </c>
      <c r="H182" s="4">
        <v>106</v>
      </c>
    </row>
    <row r="183" spans="1:8" ht="12.75">
      <c r="A183" s="5" t="s">
        <v>75</v>
      </c>
      <c r="B183" s="4">
        <v>15302</v>
      </c>
      <c r="C183" s="4">
        <v>13303</v>
      </c>
      <c r="D183" s="4">
        <v>1314</v>
      </c>
      <c r="E183" s="6">
        <v>196</v>
      </c>
      <c r="F183" s="6">
        <v>291</v>
      </c>
      <c r="G183" s="4">
        <v>125</v>
      </c>
      <c r="H183" s="4">
        <v>73</v>
      </c>
    </row>
    <row r="184" spans="1:8" ht="12.75">
      <c r="A184" s="5" t="s">
        <v>76</v>
      </c>
      <c r="B184" s="4">
        <v>15171</v>
      </c>
      <c r="C184" s="4">
        <v>13295</v>
      </c>
      <c r="D184" s="4">
        <v>1220</v>
      </c>
      <c r="E184" s="6">
        <v>191</v>
      </c>
      <c r="F184" s="6">
        <v>261</v>
      </c>
      <c r="G184" s="4">
        <v>129</v>
      </c>
      <c r="H184" s="4">
        <v>75</v>
      </c>
    </row>
    <row r="185" spans="1:8" ht="12.75">
      <c r="A185" s="5" t="s">
        <v>77</v>
      </c>
      <c r="B185" s="4">
        <v>14577</v>
      </c>
      <c r="C185" s="4">
        <v>12859</v>
      </c>
      <c r="D185" s="4">
        <v>1129</v>
      </c>
      <c r="E185" s="6">
        <v>175</v>
      </c>
      <c r="F185" s="6">
        <v>276</v>
      </c>
      <c r="G185" s="4">
        <v>80</v>
      </c>
      <c r="H185" s="4">
        <v>58</v>
      </c>
    </row>
    <row r="186" spans="1:8" ht="12.75">
      <c r="A186" s="5" t="s">
        <v>78</v>
      </c>
      <c r="B186" s="4">
        <v>13379</v>
      </c>
      <c r="C186" s="4">
        <v>11857</v>
      </c>
      <c r="D186" s="6">
        <v>985</v>
      </c>
      <c r="E186" s="6">
        <v>161</v>
      </c>
      <c r="F186" s="6">
        <v>227</v>
      </c>
      <c r="G186" s="4">
        <v>102</v>
      </c>
      <c r="H186" s="4">
        <v>47</v>
      </c>
    </row>
    <row r="187" spans="1:8" ht="12.75">
      <c r="A187" s="5" t="s">
        <v>79</v>
      </c>
      <c r="B187" s="4">
        <v>12380</v>
      </c>
      <c r="C187" s="4">
        <v>11053</v>
      </c>
      <c r="D187" s="6">
        <v>854</v>
      </c>
      <c r="E187" s="6">
        <v>142</v>
      </c>
      <c r="F187" s="6">
        <v>197</v>
      </c>
      <c r="G187" s="4">
        <v>79</v>
      </c>
      <c r="H187" s="4">
        <v>55</v>
      </c>
    </row>
    <row r="188" spans="1:8" ht="12.75">
      <c r="A188" s="5" t="s">
        <v>80</v>
      </c>
      <c r="B188" s="4">
        <v>12033</v>
      </c>
      <c r="C188" s="4">
        <v>10802</v>
      </c>
      <c r="D188" s="6">
        <v>743</v>
      </c>
      <c r="E188" s="6">
        <v>123</v>
      </c>
      <c r="F188" s="6">
        <v>187</v>
      </c>
      <c r="G188" s="4">
        <v>95</v>
      </c>
      <c r="H188" s="4">
        <v>83</v>
      </c>
    </row>
    <row r="189" spans="1:8" ht="12.75">
      <c r="A189" s="5" t="s">
        <v>81</v>
      </c>
      <c r="B189" s="4">
        <v>11049</v>
      </c>
      <c r="C189" s="4">
        <v>9907</v>
      </c>
      <c r="D189" s="6">
        <v>708</v>
      </c>
      <c r="E189" s="6">
        <v>133</v>
      </c>
      <c r="F189" s="6">
        <v>184</v>
      </c>
      <c r="G189" s="4">
        <v>74</v>
      </c>
      <c r="H189" s="4">
        <v>43</v>
      </c>
    </row>
    <row r="190" spans="1:8" ht="12.75">
      <c r="A190" s="5" t="s">
        <v>82</v>
      </c>
      <c r="B190" s="4">
        <v>9734</v>
      </c>
      <c r="C190" s="4">
        <v>8723</v>
      </c>
      <c r="D190" s="6">
        <v>659</v>
      </c>
      <c r="E190" s="6">
        <v>112</v>
      </c>
      <c r="F190" s="6">
        <v>145</v>
      </c>
      <c r="G190" s="4">
        <v>55</v>
      </c>
      <c r="H190" s="4">
        <v>40</v>
      </c>
    </row>
    <row r="191" spans="1:8" ht="12.75">
      <c r="A191" s="5" t="s">
        <v>83</v>
      </c>
      <c r="B191" s="4">
        <v>8403</v>
      </c>
      <c r="C191" s="4">
        <v>7558</v>
      </c>
      <c r="D191" s="6">
        <v>529</v>
      </c>
      <c r="E191" s="6">
        <v>95</v>
      </c>
      <c r="F191" s="6">
        <v>150</v>
      </c>
      <c r="G191" s="4">
        <v>50</v>
      </c>
      <c r="H191" s="4">
        <v>21</v>
      </c>
    </row>
    <row r="192" spans="1:8" ht="12.75">
      <c r="A192" s="5" t="s">
        <v>84</v>
      </c>
      <c r="B192" s="4">
        <v>7667</v>
      </c>
      <c r="C192" s="4">
        <v>6971</v>
      </c>
      <c r="D192" s="6">
        <v>457</v>
      </c>
      <c r="E192" s="6">
        <v>64</v>
      </c>
      <c r="F192" s="6">
        <v>107</v>
      </c>
      <c r="G192" s="4">
        <v>42</v>
      </c>
      <c r="H192" s="4">
        <v>26</v>
      </c>
    </row>
    <row r="193" spans="1:8" ht="12.75">
      <c r="A193" s="5" t="s">
        <v>85</v>
      </c>
      <c r="B193" s="4">
        <v>6597</v>
      </c>
      <c r="C193" s="4">
        <v>6010</v>
      </c>
      <c r="D193" s="6">
        <v>374</v>
      </c>
      <c r="E193" s="6">
        <v>76</v>
      </c>
      <c r="F193" s="6">
        <v>82</v>
      </c>
      <c r="G193" s="4">
        <v>27</v>
      </c>
      <c r="H193" s="4">
        <v>28</v>
      </c>
    </row>
    <row r="194" spans="1:8" ht="12.75">
      <c r="A194" s="5" t="s">
        <v>86</v>
      </c>
      <c r="B194" s="4">
        <v>5731</v>
      </c>
      <c r="C194" s="4">
        <v>5197</v>
      </c>
      <c r="D194" s="6">
        <v>328</v>
      </c>
      <c r="E194" s="6">
        <v>64</v>
      </c>
      <c r="F194" s="6">
        <v>82</v>
      </c>
      <c r="G194" s="4">
        <v>34</v>
      </c>
      <c r="H194" s="4">
        <v>26</v>
      </c>
    </row>
    <row r="195" spans="1:8" ht="12.75">
      <c r="A195" s="5" t="s">
        <v>87</v>
      </c>
      <c r="B195" s="4">
        <v>4888</v>
      </c>
      <c r="C195" s="4">
        <v>4422</v>
      </c>
      <c r="D195" s="6">
        <v>273</v>
      </c>
      <c r="E195" s="6">
        <v>55</v>
      </c>
      <c r="F195" s="6">
        <v>77</v>
      </c>
      <c r="G195" s="4">
        <v>28</v>
      </c>
      <c r="H195" s="4">
        <v>33</v>
      </c>
    </row>
    <row r="196" spans="1:8" ht="12.75">
      <c r="A196" s="5" t="s">
        <v>88</v>
      </c>
      <c r="B196" s="4">
        <v>3914</v>
      </c>
      <c r="C196" s="4">
        <v>3546</v>
      </c>
      <c r="D196" s="6">
        <v>219</v>
      </c>
      <c r="E196" s="6">
        <v>51</v>
      </c>
      <c r="F196" s="6">
        <v>53</v>
      </c>
      <c r="G196" s="4">
        <v>31</v>
      </c>
      <c r="H196" s="4">
        <v>14</v>
      </c>
    </row>
    <row r="197" spans="1:8" ht="12.75">
      <c r="A197" s="5" t="s">
        <v>89</v>
      </c>
      <c r="B197" s="4">
        <v>3224</v>
      </c>
      <c r="C197" s="4">
        <v>2867</v>
      </c>
      <c r="D197" s="6">
        <v>219</v>
      </c>
      <c r="E197" s="6">
        <v>27</v>
      </c>
      <c r="F197" s="6">
        <v>78</v>
      </c>
      <c r="G197" s="4">
        <v>20</v>
      </c>
      <c r="H197" s="4">
        <v>13</v>
      </c>
    </row>
    <row r="198" spans="1:8" ht="12.75">
      <c r="A198" s="5" t="s">
        <v>90</v>
      </c>
      <c r="B198" s="4">
        <v>2584</v>
      </c>
      <c r="C198" s="4">
        <v>2314</v>
      </c>
      <c r="D198" s="6">
        <v>152</v>
      </c>
      <c r="E198" s="6">
        <v>31</v>
      </c>
      <c r="F198" s="6">
        <v>63</v>
      </c>
      <c r="G198" s="4">
        <v>20</v>
      </c>
      <c r="H198" s="4">
        <v>4</v>
      </c>
    </row>
    <row r="199" spans="1:8" ht="12.75">
      <c r="A199" s="5" t="s">
        <v>91</v>
      </c>
      <c r="B199" s="4">
        <v>2183</v>
      </c>
      <c r="C199" s="4">
        <v>1915</v>
      </c>
      <c r="D199" s="6">
        <v>159</v>
      </c>
      <c r="E199" s="6">
        <v>33</v>
      </c>
      <c r="F199" s="6">
        <v>49</v>
      </c>
      <c r="G199" s="4">
        <v>17</v>
      </c>
      <c r="H199" s="4">
        <v>10</v>
      </c>
    </row>
    <row r="200" spans="1:8" ht="12.75">
      <c r="A200" s="5" t="s">
        <v>92</v>
      </c>
      <c r="B200" s="4">
        <v>1625</v>
      </c>
      <c r="C200" s="4">
        <v>1425</v>
      </c>
      <c r="D200" s="6">
        <v>109</v>
      </c>
      <c r="E200" s="6">
        <v>20</v>
      </c>
      <c r="F200" s="6">
        <v>43</v>
      </c>
      <c r="G200" s="4">
        <v>18</v>
      </c>
      <c r="H200" s="4">
        <v>10</v>
      </c>
    </row>
    <row r="201" spans="1:8" ht="12.75">
      <c r="A201" s="5" t="s">
        <v>93</v>
      </c>
      <c r="B201" s="4">
        <v>1201</v>
      </c>
      <c r="C201" s="4">
        <v>1061</v>
      </c>
      <c r="D201" s="6">
        <v>77</v>
      </c>
      <c r="E201" s="6">
        <v>23</v>
      </c>
      <c r="F201" s="6">
        <v>30</v>
      </c>
      <c r="G201" s="4">
        <v>6</v>
      </c>
      <c r="H201" s="4">
        <v>4</v>
      </c>
    </row>
    <row r="202" spans="1:8" ht="12.75">
      <c r="A202" s="5" t="s">
        <v>94</v>
      </c>
      <c r="B202" s="4">
        <v>1108</v>
      </c>
      <c r="C202" s="6">
        <v>977</v>
      </c>
      <c r="D202" s="6">
        <v>74</v>
      </c>
      <c r="E202" s="6">
        <v>22</v>
      </c>
      <c r="F202" s="6">
        <v>21</v>
      </c>
      <c r="G202" s="4">
        <v>11</v>
      </c>
      <c r="H202" s="4">
        <v>3</v>
      </c>
    </row>
    <row r="203" spans="1:8" ht="12.75">
      <c r="A203" s="5" t="s">
        <v>95</v>
      </c>
      <c r="B203" s="6">
        <v>703</v>
      </c>
      <c r="C203" s="6">
        <v>612</v>
      </c>
      <c r="D203" s="6">
        <v>52</v>
      </c>
      <c r="E203" s="6">
        <v>14</v>
      </c>
      <c r="F203" s="6">
        <v>16</v>
      </c>
      <c r="G203" s="4">
        <v>6</v>
      </c>
      <c r="H203" s="4">
        <v>3</v>
      </c>
    </row>
    <row r="204" spans="1:8" ht="12.75">
      <c r="A204" s="5" t="s">
        <v>96</v>
      </c>
      <c r="B204" s="6">
        <v>484</v>
      </c>
      <c r="C204" s="6">
        <v>412</v>
      </c>
      <c r="D204" s="6">
        <v>37</v>
      </c>
      <c r="E204" s="6">
        <v>8</v>
      </c>
      <c r="F204" s="6">
        <v>21</v>
      </c>
      <c r="G204" s="4">
        <v>3</v>
      </c>
      <c r="H204" s="4">
        <v>3</v>
      </c>
    </row>
    <row r="205" spans="1:8" ht="12.75">
      <c r="A205" s="5" t="s">
        <v>97</v>
      </c>
      <c r="B205" s="6">
        <v>377</v>
      </c>
      <c r="C205" s="6">
        <v>325</v>
      </c>
      <c r="D205" s="6">
        <v>18</v>
      </c>
      <c r="E205" s="6">
        <v>11</v>
      </c>
      <c r="F205" s="6">
        <v>20</v>
      </c>
      <c r="G205" s="4">
        <v>1</v>
      </c>
      <c r="H205" s="4">
        <v>2</v>
      </c>
    </row>
    <row r="206" spans="1:8" ht="12.75">
      <c r="A206" s="5" t="s">
        <v>98</v>
      </c>
      <c r="B206" s="6">
        <v>266</v>
      </c>
      <c r="C206" s="6">
        <v>219</v>
      </c>
      <c r="D206" s="6">
        <v>23</v>
      </c>
      <c r="E206" s="6">
        <v>7</v>
      </c>
      <c r="F206" s="6">
        <v>12</v>
      </c>
      <c r="G206" s="4">
        <v>4</v>
      </c>
      <c r="H206" s="4">
        <v>1</v>
      </c>
    </row>
    <row r="207" spans="1:8" ht="12.75">
      <c r="A207" s="5" t="s">
        <v>99</v>
      </c>
      <c r="B207" s="6">
        <v>169</v>
      </c>
      <c r="C207" s="6">
        <v>145</v>
      </c>
      <c r="D207" s="6">
        <v>8</v>
      </c>
      <c r="E207" s="6">
        <v>6</v>
      </c>
      <c r="F207" s="6">
        <v>8</v>
      </c>
      <c r="G207" s="4">
        <v>1</v>
      </c>
      <c r="H207" s="4">
        <v>1</v>
      </c>
    </row>
    <row r="208" spans="1:8" ht="12.75">
      <c r="A208" s="5" t="s">
        <v>100</v>
      </c>
      <c r="B208" s="6">
        <v>95</v>
      </c>
      <c r="C208" s="6">
        <v>77</v>
      </c>
      <c r="D208" s="6">
        <v>12</v>
      </c>
      <c r="E208" s="6">
        <v>2</v>
      </c>
      <c r="F208" s="6">
        <v>1</v>
      </c>
      <c r="G208" s="4">
        <v>2</v>
      </c>
      <c r="H208" s="4">
        <v>1</v>
      </c>
    </row>
    <row r="209" spans="1:8" ht="12.75">
      <c r="A209" s="5" t="s">
        <v>101</v>
      </c>
      <c r="B209" s="6">
        <v>86</v>
      </c>
      <c r="C209" s="6">
        <v>51</v>
      </c>
      <c r="D209" s="6">
        <v>13</v>
      </c>
      <c r="E209" s="6">
        <v>5</v>
      </c>
      <c r="F209" s="6">
        <v>12</v>
      </c>
      <c r="G209" s="4">
        <v>3</v>
      </c>
      <c r="H209" s="4">
        <v>2</v>
      </c>
    </row>
    <row r="210" spans="1:8" ht="12.75">
      <c r="A210" s="5" t="s">
        <v>102</v>
      </c>
      <c r="B210" s="6">
        <v>109</v>
      </c>
      <c r="C210" s="6">
        <v>80</v>
      </c>
      <c r="D210" s="6">
        <v>15</v>
      </c>
      <c r="E210" s="6">
        <v>2</v>
      </c>
      <c r="F210" s="6">
        <v>11</v>
      </c>
      <c r="G210" s="4">
        <v>2</v>
      </c>
      <c r="H210" s="4">
        <v>-1</v>
      </c>
    </row>
    <row r="211" spans="1:8" ht="12.75">
      <c r="A211" s="5" t="s">
        <v>103</v>
      </c>
      <c r="B211" s="6">
        <v>8</v>
      </c>
      <c r="C211" s="6">
        <v>8</v>
      </c>
      <c r="D211" s="6">
        <v>0</v>
      </c>
      <c r="E211" s="6">
        <v>0</v>
      </c>
      <c r="F211" s="6">
        <v>0</v>
      </c>
      <c r="G211" s="4">
        <v>0</v>
      </c>
      <c r="H211" s="4">
        <v>0</v>
      </c>
    </row>
    <row r="212" spans="1:8" ht="12.75">
      <c r="A212" s="5" t="s">
        <v>104</v>
      </c>
      <c r="B212" s="6">
        <v>4</v>
      </c>
      <c r="C212" s="6">
        <v>3</v>
      </c>
      <c r="D212" s="6">
        <v>0</v>
      </c>
      <c r="E212" s="6">
        <v>0</v>
      </c>
      <c r="F212" s="6">
        <v>0</v>
      </c>
      <c r="G212" s="4">
        <v>1</v>
      </c>
      <c r="H212" s="4">
        <v>0</v>
      </c>
    </row>
    <row r="213" spans="1:8" ht="12.75">
      <c r="A213" s="13" t="s">
        <v>116</v>
      </c>
      <c r="B213" s="14">
        <v>2561057</v>
      </c>
      <c r="C213" s="14">
        <v>1612320</v>
      </c>
      <c r="D213" s="14">
        <v>669767</v>
      </c>
      <c r="E213" s="14">
        <v>83691</v>
      </c>
      <c r="F213" s="14">
        <v>125023</v>
      </c>
      <c r="G213" s="14">
        <v>46696</v>
      </c>
      <c r="H213" s="14">
        <v>23560</v>
      </c>
    </row>
    <row r="214" spans="1:8" ht="12.75">
      <c r="A214" s="15"/>
      <c r="B214" s="16"/>
      <c r="C214" s="16"/>
      <c r="D214" s="16"/>
      <c r="E214" s="16"/>
      <c r="F214" s="16"/>
      <c r="G214" s="16"/>
      <c r="H214" s="16"/>
    </row>
    <row r="215" spans="1:8" ht="12.75">
      <c r="A215" s="20" t="s">
        <v>105</v>
      </c>
      <c r="B215" s="21"/>
      <c r="C215" s="21"/>
      <c r="D215" s="21"/>
      <c r="E215" s="21"/>
      <c r="F215" s="21"/>
      <c r="G215" s="21"/>
      <c r="H215" s="22"/>
    </row>
    <row r="216" spans="1:8" ht="12.75">
      <c r="A216" s="5" t="s">
        <v>2</v>
      </c>
      <c r="B216" s="4">
        <v>37830</v>
      </c>
      <c r="C216" s="4">
        <v>17022</v>
      </c>
      <c r="D216" s="4">
        <v>15722</v>
      </c>
      <c r="E216" s="4">
        <v>1276</v>
      </c>
      <c r="F216" s="4">
        <v>2534</v>
      </c>
      <c r="G216" s="4">
        <v>629</v>
      </c>
      <c r="H216" s="4">
        <v>647</v>
      </c>
    </row>
    <row r="217" spans="1:8" ht="12" customHeight="1">
      <c r="A217" s="5" t="s">
        <v>3</v>
      </c>
      <c r="B217" s="4">
        <v>37951</v>
      </c>
      <c r="C217" s="4">
        <v>17247</v>
      </c>
      <c r="D217" s="4">
        <v>15461</v>
      </c>
      <c r="E217" s="4">
        <v>1295</v>
      </c>
      <c r="F217" s="4">
        <v>2564</v>
      </c>
      <c r="G217" s="4">
        <v>676</v>
      </c>
      <c r="H217" s="4">
        <v>708</v>
      </c>
    </row>
    <row r="218" spans="1:8" ht="12.75">
      <c r="A218" s="5" t="s">
        <v>4</v>
      </c>
      <c r="B218" s="4">
        <v>36386</v>
      </c>
      <c r="C218" s="4">
        <v>16734</v>
      </c>
      <c r="D218" s="4">
        <v>14504</v>
      </c>
      <c r="E218" s="4">
        <v>1294</v>
      </c>
      <c r="F218" s="4">
        <v>2496</v>
      </c>
      <c r="G218" s="4">
        <v>665</v>
      </c>
      <c r="H218" s="4">
        <v>693</v>
      </c>
    </row>
    <row r="219" spans="1:8" ht="12.75">
      <c r="A219" s="5" t="s">
        <v>5</v>
      </c>
      <c r="B219" s="4">
        <v>37143</v>
      </c>
      <c r="C219" s="4">
        <v>17228</v>
      </c>
      <c r="D219" s="4">
        <v>14660</v>
      </c>
      <c r="E219" s="4">
        <v>1358</v>
      </c>
      <c r="F219" s="4">
        <v>2436</v>
      </c>
      <c r="G219" s="4">
        <v>735</v>
      </c>
      <c r="H219" s="4">
        <v>726</v>
      </c>
    </row>
    <row r="220" spans="1:8" ht="12.75">
      <c r="A220" s="5" t="s">
        <v>6</v>
      </c>
      <c r="B220" s="4">
        <v>37442</v>
      </c>
      <c r="C220" s="4">
        <v>17682</v>
      </c>
      <c r="D220" s="4">
        <v>14542</v>
      </c>
      <c r="E220" s="4">
        <v>1360</v>
      </c>
      <c r="F220" s="4">
        <v>2458</v>
      </c>
      <c r="G220" s="4">
        <v>707</v>
      </c>
      <c r="H220" s="4">
        <v>693</v>
      </c>
    </row>
    <row r="221" spans="1:8" ht="12.75">
      <c r="A221" s="5" t="s">
        <v>7</v>
      </c>
      <c r="B221" s="4">
        <v>37379</v>
      </c>
      <c r="C221" s="4">
        <v>17744</v>
      </c>
      <c r="D221" s="4">
        <v>14270</v>
      </c>
      <c r="E221" s="4">
        <v>1453</v>
      </c>
      <c r="F221" s="4">
        <v>2584</v>
      </c>
      <c r="G221" s="4">
        <v>690</v>
      </c>
      <c r="H221" s="4">
        <v>638</v>
      </c>
    </row>
    <row r="222" spans="1:8" ht="12.75">
      <c r="A222" s="5" t="s">
        <v>8</v>
      </c>
      <c r="B222" s="4">
        <v>37615</v>
      </c>
      <c r="C222" s="4">
        <v>17878</v>
      </c>
      <c r="D222" s="4">
        <v>14246</v>
      </c>
      <c r="E222" s="4">
        <v>1462</v>
      </c>
      <c r="F222" s="4">
        <v>2745</v>
      </c>
      <c r="G222" s="4">
        <v>634</v>
      </c>
      <c r="H222" s="4">
        <v>650</v>
      </c>
    </row>
    <row r="223" spans="1:8" ht="12.75">
      <c r="A223" s="5" t="s">
        <v>9</v>
      </c>
      <c r="B223" s="4">
        <v>38270</v>
      </c>
      <c r="C223" s="4">
        <v>18219</v>
      </c>
      <c r="D223" s="4">
        <v>14395</v>
      </c>
      <c r="E223" s="4">
        <v>1494</v>
      </c>
      <c r="F223" s="4">
        <v>2960</v>
      </c>
      <c r="G223" s="4">
        <v>656</v>
      </c>
      <c r="H223" s="4">
        <v>546</v>
      </c>
    </row>
    <row r="224" spans="1:8" ht="12.75">
      <c r="A224" s="5" t="s">
        <v>10</v>
      </c>
      <c r="B224" s="4">
        <v>38299</v>
      </c>
      <c r="C224" s="4">
        <v>18874</v>
      </c>
      <c r="D224" s="4">
        <v>13749</v>
      </c>
      <c r="E224" s="4">
        <v>1481</v>
      </c>
      <c r="F224" s="4">
        <v>3078</v>
      </c>
      <c r="G224" s="4">
        <v>599</v>
      </c>
      <c r="H224" s="4">
        <v>518</v>
      </c>
    </row>
    <row r="225" spans="1:8" ht="12.75">
      <c r="A225" s="5" t="s">
        <v>11</v>
      </c>
      <c r="B225" s="4">
        <v>38830</v>
      </c>
      <c r="C225" s="4">
        <v>19508</v>
      </c>
      <c r="D225" s="4">
        <v>13642</v>
      </c>
      <c r="E225" s="4">
        <v>1458</v>
      </c>
      <c r="F225" s="4">
        <v>3004</v>
      </c>
      <c r="G225" s="4">
        <v>639</v>
      </c>
      <c r="H225" s="4">
        <v>579</v>
      </c>
    </row>
    <row r="226" spans="1:8" ht="12.75">
      <c r="A226" s="5" t="s">
        <v>12</v>
      </c>
      <c r="B226" s="4">
        <v>38779</v>
      </c>
      <c r="C226" s="4">
        <v>19489</v>
      </c>
      <c r="D226" s="4">
        <v>13397</v>
      </c>
      <c r="E226" s="4">
        <v>1567</v>
      </c>
      <c r="F226" s="4">
        <v>3111</v>
      </c>
      <c r="G226" s="4">
        <v>647</v>
      </c>
      <c r="H226" s="4">
        <v>568</v>
      </c>
    </row>
    <row r="227" spans="1:8" ht="12.75">
      <c r="A227" s="5" t="s">
        <v>13</v>
      </c>
      <c r="B227" s="4">
        <v>36900</v>
      </c>
      <c r="C227" s="4">
        <v>19109</v>
      </c>
      <c r="D227" s="4">
        <v>12326</v>
      </c>
      <c r="E227" s="4">
        <v>1400</v>
      </c>
      <c r="F227" s="4">
        <v>2987</v>
      </c>
      <c r="G227" s="4">
        <v>578</v>
      </c>
      <c r="H227" s="4">
        <v>500</v>
      </c>
    </row>
    <row r="228" spans="1:8" ht="12.75">
      <c r="A228" s="5" t="s">
        <v>14</v>
      </c>
      <c r="B228" s="4">
        <v>36623</v>
      </c>
      <c r="C228" s="4">
        <v>19195</v>
      </c>
      <c r="D228" s="4">
        <v>12052</v>
      </c>
      <c r="E228" s="4">
        <v>1347</v>
      </c>
      <c r="F228" s="4">
        <v>3020</v>
      </c>
      <c r="G228" s="4">
        <v>575</v>
      </c>
      <c r="H228" s="4">
        <v>434</v>
      </c>
    </row>
    <row r="229" spans="1:8" ht="12.75">
      <c r="A229" s="5" t="s">
        <v>15</v>
      </c>
      <c r="B229" s="4">
        <v>35920</v>
      </c>
      <c r="C229" s="4">
        <v>18785</v>
      </c>
      <c r="D229" s="4">
        <v>11844</v>
      </c>
      <c r="E229" s="4">
        <v>1347</v>
      </c>
      <c r="F229" s="4">
        <v>2921</v>
      </c>
      <c r="G229" s="4">
        <v>597</v>
      </c>
      <c r="H229" s="4">
        <v>426</v>
      </c>
    </row>
    <row r="230" spans="1:8" ht="12.75">
      <c r="A230" s="5" t="s">
        <v>16</v>
      </c>
      <c r="B230" s="4">
        <v>35925</v>
      </c>
      <c r="C230" s="4">
        <v>19143</v>
      </c>
      <c r="D230" s="4">
        <v>11600</v>
      </c>
      <c r="E230" s="4">
        <v>1379</v>
      </c>
      <c r="F230" s="4">
        <v>2762</v>
      </c>
      <c r="G230" s="4">
        <v>588</v>
      </c>
      <c r="H230" s="4">
        <v>453</v>
      </c>
    </row>
    <row r="231" spans="1:8" ht="12.75">
      <c r="A231" s="5" t="s">
        <v>17</v>
      </c>
      <c r="B231" s="4">
        <v>35222</v>
      </c>
      <c r="C231" s="4">
        <v>18810</v>
      </c>
      <c r="D231" s="4">
        <v>11262</v>
      </c>
      <c r="E231" s="4">
        <v>1285</v>
      </c>
      <c r="F231" s="4">
        <v>2825</v>
      </c>
      <c r="G231" s="4">
        <v>613</v>
      </c>
      <c r="H231" s="4">
        <v>427</v>
      </c>
    </row>
    <row r="232" spans="1:8" ht="12.75">
      <c r="A232" s="5" t="s">
        <v>18</v>
      </c>
      <c r="B232" s="4">
        <v>34159</v>
      </c>
      <c r="C232" s="4">
        <v>18335</v>
      </c>
      <c r="D232" s="4">
        <v>10877</v>
      </c>
      <c r="E232" s="4">
        <v>1254</v>
      </c>
      <c r="F232" s="4">
        <v>2628</v>
      </c>
      <c r="G232" s="4">
        <v>618</v>
      </c>
      <c r="H232" s="4">
        <v>447</v>
      </c>
    </row>
    <row r="233" spans="1:8" ht="12.75">
      <c r="A233" s="5" t="s">
        <v>19</v>
      </c>
      <c r="B233" s="4">
        <v>34963</v>
      </c>
      <c r="C233" s="4">
        <v>18570</v>
      </c>
      <c r="D233" s="4">
        <v>11469</v>
      </c>
      <c r="E233" s="4">
        <v>1230</v>
      </c>
      <c r="F233" s="4">
        <v>2622</v>
      </c>
      <c r="G233" s="4">
        <v>638</v>
      </c>
      <c r="H233" s="4">
        <v>434</v>
      </c>
    </row>
    <row r="234" spans="1:8" ht="12.75">
      <c r="A234" s="5" t="s">
        <v>20</v>
      </c>
      <c r="B234" s="4">
        <v>35944</v>
      </c>
      <c r="C234" s="4">
        <v>19338</v>
      </c>
      <c r="D234" s="4">
        <v>11739</v>
      </c>
      <c r="E234" s="4">
        <v>1218</v>
      </c>
      <c r="F234" s="4">
        <v>2475</v>
      </c>
      <c r="G234" s="4">
        <v>744</v>
      </c>
      <c r="H234" s="4">
        <v>430</v>
      </c>
    </row>
    <row r="235" spans="1:8" ht="12.75">
      <c r="A235" s="5" t="s">
        <v>21</v>
      </c>
      <c r="B235" s="4">
        <v>36826</v>
      </c>
      <c r="C235" s="4">
        <v>20099</v>
      </c>
      <c r="D235" s="4">
        <v>11924</v>
      </c>
      <c r="E235" s="4">
        <v>1304</v>
      </c>
      <c r="F235" s="4">
        <v>2374</v>
      </c>
      <c r="G235" s="4">
        <v>779</v>
      </c>
      <c r="H235" s="4">
        <v>346</v>
      </c>
    </row>
    <row r="236" spans="1:8" ht="12.75">
      <c r="A236" s="5" t="s">
        <v>22</v>
      </c>
      <c r="B236" s="4">
        <v>36362</v>
      </c>
      <c r="C236" s="4">
        <v>19846</v>
      </c>
      <c r="D236" s="4">
        <v>11914</v>
      </c>
      <c r="E236" s="4">
        <v>1247</v>
      </c>
      <c r="F236" s="4">
        <v>2261</v>
      </c>
      <c r="G236" s="4">
        <v>746</v>
      </c>
      <c r="H236" s="4">
        <v>348</v>
      </c>
    </row>
    <row r="237" spans="1:8" ht="12.75">
      <c r="A237" s="5" t="s">
        <v>23</v>
      </c>
      <c r="B237" s="4">
        <v>33909</v>
      </c>
      <c r="C237" s="4">
        <v>18281</v>
      </c>
      <c r="D237" s="4">
        <v>11276</v>
      </c>
      <c r="E237" s="4">
        <v>1188</v>
      </c>
      <c r="F237" s="4">
        <v>2114</v>
      </c>
      <c r="G237" s="4">
        <v>734</v>
      </c>
      <c r="H237" s="4">
        <v>316</v>
      </c>
    </row>
    <row r="238" spans="1:8" ht="12.75">
      <c r="A238" s="5" t="s">
        <v>24</v>
      </c>
      <c r="B238" s="4">
        <v>33703</v>
      </c>
      <c r="C238" s="4">
        <v>18078</v>
      </c>
      <c r="D238" s="4">
        <v>11494</v>
      </c>
      <c r="E238" s="4">
        <v>1123</v>
      </c>
      <c r="F238" s="4">
        <v>1972</v>
      </c>
      <c r="G238" s="4">
        <v>749</v>
      </c>
      <c r="H238" s="4">
        <v>287</v>
      </c>
    </row>
    <row r="239" spans="1:8" ht="12.75">
      <c r="A239" s="5" t="s">
        <v>25</v>
      </c>
      <c r="B239" s="4">
        <v>34049</v>
      </c>
      <c r="C239" s="4">
        <v>18211</v>
      </c>
      <c r="D239" s="4">
        <v>11545</v>
      </c>
      <c r="E239" s="4">
        <v>1099</v>
      </c>
      <c r="F239" s="4">
        <v>1996</v>
      </c>
      <c r="G239" s="4">
        <v>863</v>
      </c>
      <c r="H239" s="4">
        <v>335</v>
      </c>
    </row>
    <row r="240" spans="1:8" ht="12.75">
      <c r="A240" s="5" t="s">
        <v>26</v>
      </c>
      <c r="B240" s="4">
        <v>33751</v>
      </c>
      <c r="C240" s="4">
        <v>17709</v>
      </c>
      <c r="D240" s="4">
        <v>11814</v>
      </c>
      <c r="E240" s="4">
        <v>1063</v>
      </c>
      <c r="F240" s="4">
        <v>2002</v>
      </c>
      <c r="G240" s="4">
        <v>860</v>
      </c>
      <c r="H240" s="4">
        <v>303</v>
      </c>
    </row>
    <row r="241" spans="1:8" ht="12.75">
      <c r="A241" s="5" t="s">
        <v>27</v>
      </c>
      <c r="B241" s="4">
        <v>35347</v>
      </c>
      <c r="C241" s="4">
        <v>18860</v>
      </c>
      <c r="D241" s="4">
        <v>12028</v>
      </c>
      <c r="E241" s="4">
        <v>1199</v>
      </c>
      <c r="F241" s="4">
        <v>1925</v>
      </c>
      <c r="G241" s="4">
        <v>1034</v>
      </c>
      <c r="H241" s="4">
        <v>301</v>
      </c>
    </row>
    <row r="242" spans="1:8" ht="12.75">
      <c r="A242" s="5" t="s">
        <v>28</v>
      </c>
      <c r="B242" s="4">
        <v>34034</v>
      </c>
      <c r="C242" s="4">
        <v>18363</v>
      </c>
      <c r="D242" s="4">
        <v>11346</v>
      </c>
      <c r="E242" s="4">
        <v>1048</v>
      </c>
      <c r="F242" s="4">
        <v>1897</v>
      </c>
      <c r="G242" s="4">
        <v>1091</v>
      </c>
      <c r="H242" s="4">
        <v>289</v>
      </c>
    </row>
    <row r="243" spans="1:8" ht="12.75">
      <c r="A243" s="5" t="s">
        <v>29</v>
      </c>
      <c r="B243" s="4">
        <v>34806</v>
      </c>
      <c r="C243" s="4">
        <v>18984</v>
      </c>
      <c r="D243" s="4">
        <v>11341</v>
      </c>
      <c r="E243" s="4">
        <v>1160</v>
      </c>
      <c r="F243" s="4">
        <v>1884</v>
      </c>
      <c r="G243" s="4">
        <v>1127</v>
      </c>
      <c r="H243" s="4">
        <v>310</v>
      </c>
    </row>
    <row r="244" spans="1:8" ht="12.75">
      <c r="A244" s="5" t="s">
        <v>30</v>
      </c>
      <c r="B244" s="4">
        <v>36314</v>
      </c>
      <c r="C244" s="4">
        <v>20450</v>
      </c>
      <c r="D244" s="4">
        <v>11323</v>
      </c>
      <c r="E244" s="4">
        <v>1212</v>
      </c>
      <c r="F244" s="4">
        <v>1906</v>
      </c>
      <c r="G244" s="4">
        <v>1153</v>
      </c>
      <c r="H244" s="4">
        <v>270</v>
      </c>
    </row>
    <row r="245" spans="1:8" ht="12.75">
      <c r="A245" s="5" t="s">
        <v>31</v>
      </c>
      <c r="B245" s="4">
        <v>38205</v>
      </c>
      <c r="C245" s="4">
        <v>22529</v>
      </c>
      <c r="D245" s="4">
        <v>11163</v>
      </c>
      <c r="E245" s="4">
        <v>1177</v>
      </c>
      <c r="F245" s="4">
        <v>1950</v>
      </c>
      <c r="G245" s="4">
        <v>1152</v>
      </c>
      <c r="H245" s="4">
        <v>234</v>
      </c>
    </row>
    <row r="246" spans="1:8" ht="12.75">
      <c r="A246" s="5" t="s">
        <v>32</v>
      </c>
      <c r="B246" s="4">
        <v>38274</v>
      </c>
      <c r="C246" s="4">
        <v>22612</v>
      </c>
      <c r="D246" s="4">
        <v>10932</v>
      </c>
      <c r="E246" s="4">
        <v>1346</v>
      </c>
      <c r="F246" s="4">
        <v>1917</v>
      </c>
      <c r="G246" s="4">
        <v>1186</v>
      </c>
      <c r="H246" s="4">
        <v>281</v>
      </c>
    </row>
    <row r="247" spans="1:8" ht="12.75">
      <c r="A247" s="5" t="s">
        <v>33</v>
      </c>
      <c r="B247" s="4">
        <v>34879</v>
      </c>
      <c r="C247" s="4">
        <v>20780</v>
      </c>
      <c r="D247" s="4">
        <v>9820</v>
      </c>
      <c r="E247" s="4">
        <v>1160</v>
      </c>
      <c r="F247" s="4">
        <v>1754</v>
      </c>
      <c r="G247" s="4">
        <v>1062</v>
      </c>
      <c r="H247" s="4">
        <v>303</v>
      </c>
    </row>
    <row r="248" spans="1:8" ht="12.75">
      <c r="A248" s="5" t="s">
        <v>34</v>
      </c>
      <c r="B248" s="4">
        <v>34492</v>
      </c>
      <c r="C248" s="4">
        <v>20213</v>
      </c>
      <c r="D248" s="4">
        <v>10114</v>
      </c>
      <c r="E248" s="4">
        <v>1099</v>
      </c>
      <c r="F248" s="4">
        <v>1864</v>
      </c>
      <c r="G248" s="4">
        <v>982</v>
      </c>
      <c r="H248" s="4">
        <v>220</v>
      </c>
    </row>
    <row r="249" spans="1:8" ht="12.75">
      <c r="A249" s="5" t="s">
        <v>35</v>
      </c>
      <c r="B249" s="4">
        <v>34093</v>
      </c>
      <c r="C249" s="4">
        <v>20295</v>
      </c>
      <c r="D249" s="4">
        <v>9646</v>
      </c>
      <c r="E249" s="4">
        <v>1116</v>
      </c>
      <c r="F249" s="4">
        <v>1807</v>
      </c>
      <c r="G249" s="4">
        <v>957</v>
      </c>
      <c r="H249" s="4">
        <v>272</v>
      </c>
    </row>
    <row r="250" spans="1:8" ht="12.75">
      <c r="A250" s="5" t="s">
        <v>36</v>
      </c>
      <c r="B250" s="4">
        <v>35155</v>
      </c>
      <c r="C250" s="4">
        <v>21205</v>
      </c>
      <c r="D250" s="4">
        <v>9635</v>
      </c>
      <c r="E250" s="4">
        <v>1207</v>
      </c>
      <c r="F250" s="4">
        <v>1841</v>
      </c>
      <c r="G250" s="4">
        <v>961</v>
      </c>
      <c r="H250" s="4">
        <v>306</v>
      </c>
    </row>
    <row r="251" spans="1:8" ht="12.75">
      <c r="A251" s="5" t="s">
        <v>37</v>
      </c>
      <c r="B251" s="4">
        <v>38625</v>
      </c>
      <c r="C251" s="4">
        <v>24167</v>
      </c>
      <c r="D251" s="4">
        <v>9797</v>
      </c>
      <c r="E251" s="4">
        <v>1297</v>
      </c>
      <c r="F251" s="4">
        <v>2056</v>
      </c>
      <c r="G251" s="4">
        <v>1071</v>
      </c>
      <c r="H251" s="4">
        <v>237</v>
      </c>
    </row>
    <row r="252" spans="1:8" ht="12.75">
      <c r="A252" s="5" t="s">
        <v>38</v>
      </c>
      <c r="B252" s="4">
        <v>38400</v>
      </c>
      <c r="C252" s="4">
        <v>24373</v>
      </c>
      <c r="D252" s="4">
        <v>9479</v>
      </c>
      <c r="E252" s="4">
        <v>1220</v>
      </c>
      <c r="F252" s="4">
        <v>2055</v>
      </c>
      <c r="G252" s="4">
        <v>1026</v>
      </c>
      <c r="H252" s="4">
        <v>247</v>
      </c>
    </row>
    <row r="253" spans="1:8" ht="12.75">
      <c r="A253" s="5" t="s">
        <v>39</v>
      </c>
      <c r="B253" s="4">
        <v>38241</v>
      </c>
      <c r="C253" s="4">
        <v>24737</v>
      </c>
      <c r="D253" s="4">
        <v>9055</v>
      </c>
      <c r="E253" s="4">
        <v>1248</v>
      </c>
      <c r="F253" s="4">
        <v>1927</v>
      </c>
      <c r="G253" s="4">
        <v>961</v>
      </c>
      <c r="H253" s="4">
        <v>313</v>
      </c>
    </row>
    <row r="254" spans="1:8" ht="12.75">
      <c r="A254" s="5" t="s">
        <v>40</v>
      </c>
      <c r="B254" s="4">
        <v>38975</v>
      </c>
      <c r="C254" s="4">
        <v>25600</v>
      </c>
      <c r="D254" s="4">
        <v>8883</v>
      </c>
      <c r="E254" s="4">
        <v>1319</v>
      </c>
      <c r="F254" s="4">
        <v>1954</v>
      </c>
      <c r="G254" s="4">
        <v>954</v>
      </c>
      <c r="H254" s="4">
        <v>265</v>
      </c>
    </row>
    <row r="255" spans="1:8" ht="12.75">
      <c r="A255" s="5" t="s">
        <v>41</v>
      </c>
      <c r="B255" s="4">
        <v>38782</v>
      </c>
      <c r="C255" s="4">
        <v>25776</v>
      </c>
      <c r="D255" s="4">
        <v>8610</v>
      </c>
      <c r="E255" s="4">
        <v>1225</v>
      </c>
      <c r="F255" s="4">
        <v>1963</v>
      </c>
      <c r="G255" s="4">
        <v>938</v>
      </c>
      <c r="H255" s="4">
        <v>270</v>
      </c>
    </row>
    <row r="256" spans="1:8" ht="12.75">
      <c r="A256" s="5" t="s">
        <v>42</v>
      </c>
      <c r="B256" s="4">
        <v>39647</v>
      </c>
      <c r="C256" s="4">
        <v>26515</v>
      </c>
      <c r="D256" s="4">
        <v>8583</v>
      </c>
      <c r="E256" s="4">
        <v>1325</v>
      </c>
      <c r="F256" s="4">
        <v>1992</v>
      </c>
      <c r="G256" s="4">
        <v>971</v>
      </c>
      <c r="H256" s="4">
        <v>261</v>
      </c>
    </row>
    <row r="257" spans="1:8" ht="12.75">
      <c r="A257" s="5" t="s">
        <v>43</v>
      </c>
      <c r="B257" s="4">
        <v>37255</v>
      </c>
      <c r="C257" s="4">
        <v>25405</v>
      </c>
      <c r="D257" s="4">
        <v>7696</v>
      </c>
      <c r="E257" s="4">
        <v>1192</v>
      </c>
      <c r="F257" s="4">
        <v>1784</v>
      </c>
      <c r="G257" s="4">
        <v>948</v>
      </c>
      <c r="H257" s="4">
        <v>230</v>
      </c>
    </row>
    <row r="258" spans="1:8" ht="12.75">
      <c r="A258" s="5" t="s">
        <v>44</v>
      </c>
      <c r="B258" s="4">
        <v>38007</v>
      </c>
      <c r="C258" s="4">
        <v>26292</v>
      </c>
      <c r="D258" s="4">
        <v>7621</v>
      </c>
      <c r="E258" s="4">
        <v>1220</v>
      </c>
      <c r="F258" s="4">
        <v>1685</v>
      </c>
      <c r="G258" s="4">
        <v>904</v>
      </c>
      <c r="H258" s="4">
        <v>285</v>
      </c>
    </row>
    <row r="259" spans="1:8" ht="12.75">
      <c r="A259" s="5" t="s">
        <v>45</v>
      </c>
      <c r="B259" s="4">
        <v>36536</v>
      </c>
      <c r="C259" s="4">
        <v>25577</v>
      </c>
      <c r="D259" s="4">
        <v>7083</v>
      </c>
      <c r="E259" s="4">
        <v>1085</v>
      </c>
      <c r="F259" s="4">
        <v>1690</v>
      </c>
      <c r="G259" s="4">
        <v>861</v>
      </c>
      <c r="H259" s="4">
        <v>240</v>
      </c>
    </row>
    <row r="260" spans="1:8" ht="12.75">
      <c r="A260" s="5" t="s">
        <v>46</v>
      </c>
      <c r="B260" s="4">
        <v>35679</v>
      </c>
      <c r="C260" s="4">
        <v>25045</v>
      </c>
      <c r="D260" s="4">
        <v>6818</v>
      </c>
      <c r="E260" s="4">
        <v>1049</v>
      </c>
      <c r="F260" s="4">
        <v>1622</v>
      </c>
      <c r="G260" s="4">
        <v>921</v>
      </c>
      <c r="H260" s="4">
        <v>224</v>
      </c>
    </row>
    <row r="261" spans="1:8" ht="12.75">
      <c r="A261" s="5" t="s">
        <v>47</v>
      </c>
      <c r="B261" s="4">
        <v>35814</v>
      </c>
      <c r="C261" s="4">
        <v>25352</v>
      </c>
      <c r="D261" s="4">
        <v>6643</v>
      </c>
      <c r="E261" s="4">
        <v>1080</v>
      </c>
      <c r="F261" s="4">
        <v>1620</v>
      </c>
      <c r="G261" s="4">
        <v>839</v>
      </c>
      <c r="H261" s="4">
        <v>280</v>
      </c>
    </row>
    <row r="262" spans="1:8" ht="12.75">
      <c r="A262" s="5" t="s">
        <v>48</v>
      </c>
      <c r="B262" s="4">
        <v>34643</v>
      </c>
      <c r="C262" s="4">
        <v>24891</v>
      </c>
      <c r="D262" s="4">
        <v>6191</v>
      </c>
      <c r="E262" s="6">
        <v>953</v>
      </c>
      <c r="F262" s="4">
        <v>1588</v>
      </c>
      <c r="G262" s="4">
        <v>786</v>
      </c>
      <c r="H262" s="4">
        <v>234</v>
      </c>
    </row>
    <row r="263" spans="1:8" ht="12.75">
      <c r="A263" s="5" t="s">
        <v>49</v>
      </c>
      <c r="B263" s="4">
        <v>33575</v>
      </c>
      <c r="C263" s="4">
        <v>24144</v>
      </c>
      <c r="D263" s="4">
        <v>5985</v>
      </c>
      <c r="E263" s="6">
        <v>923</v>
      </c>
      <c r="F263" s="4">
        <v>1457</v>
      </c>
      <c r="G263" s="4">
        <v>808</v>
      </c>
      <c r="H263" s="4">
        <v>258</v>
      </c>
    </row>
    <row r="264" spans="1:8" ht="12.75">
      <c r="A264" s="5" t="s">
        <v>50</v>
      </c>
      <c r="B264" s="4">
        <v>32692</v>
      </c>
      <c r="C264" s="4">
        <v>24018</v>
      </c>
      <c r="D264" s="4">
        <v>5534</v>
      </c>
      <c r="E264" s="6">
        <v>843</v>
      </c>
      <c r="F264" s="4">
        <v>1296</v>
      </c>
      <c r="G264" s="4">
        <v>739</v>
      </c>
      <c r="H264" s="4">
        <v>262</v>
      </c>
    </row>
    <row r="265" spans="1:8" ht="12.75">
      <c r="A265" s="5" t="s">
        <v>51</v>
      </c>
      <c r="B265" s="4">
        <v>31701</v>
      </c>
      <c r="C265" s="4">
        <v>23189</v>
      </c>
      <c r="D265" s="4">
        <v>5367</v>
      </c>
      <c r="E265" s="6">
        <v>877</v>
      </c>
      <c r="F265" s="4">
        <v>1291</v>
      </c>
      <c r="G265" s="4">
        <v>780</v>
      </c>
      <c r="H265" s="4">
        <v>197</v>
      </c>
    </row>
    <row r="266" spans="1:8" ht="12.75">
      <c r="A266" s="5" t="s">
        <v>52</v>
      </c>
      <c r="B266" s="4">
        <v>32553</v>
      </c>
      <c r="C266" s="4">
        <v>24063</v>
      </c>
      <c r="D266" s="4">
        <v>5238</v>
      </c>
      <c r="E266" s="6">
        <v>826</v>
      </c>
      <c r="F266" s="4">
        <v>1349</v>
      </c>
      <c r="G266" s="4">
        <v>825</v>
      </c>
      <c r="H266" s="4">
        <v>252</v>
      </c>
    </row>
    <row r="267" spans="1:8" ht="12.75">
      <c r="A267" s="5" t="s">
        <v>53</v>
      </c>
      <c r="B267" s="4">
        <v>31077</v>
      </c>
      <c r="C267" s="4">
        <v>23567</v>
      </c>
      <c r="D267" s="4">
        <v>4690</v>
      </c>
      <c r="E267" s="6">
        <v>732</v>
      </c>
      <c r="F267" s="4">
        <v>1169</v>
      </c>
      <c r="G267" s="4">
        <v>712</v>
      </c>
      <c r="H267" s="4">
        <v>207</v>
      </c>
    </row>
    <row r="268" spans="1:8" ht="12.75">
      <c r="A268" s="5" t="s">
        <v>54</v>
      </c>
      <c r="B268" s="4">
        <v>32054</v>
      </c>
      <c r="C268" s="4">
        <v>24645</v>
      </c>
      <c r="D268" s="4">
        <v>4705</v>
      </c>
      <c r="E268" s="6">
        <v>697</v>
      </c>
      <c r="F268" s="4">
        <v>1112</v>
      </c>
      <c r="G268" s="4">
        <v>665</v>
      </c>
      <c r="H268" s="4">
        <v>230</v>
      </c>
    </row>
    <row r="269" spans="1:8" ht="12.75">
      <c r="A269" s="5" t="s">
        <v>55</v>
      </c>
      <c r="B269" s="4">
        <v>31210</v>
      </c>
      <c r="C269" s="4">
        <v>24486</v>
      </c>
      <c r="D269" s="4">
        <v>4226</v>
      </c>
      <c r="E269" s="6">
        <v>607</v>
      </c>
      <c r="F269" s="4">
        <v>1004</v>
      </c>
      <c r="G269" s="4">
        <v>636</v>
      </c>
      <c r="H269" s="4">
        <v>251</v>
      </c>
    </row>
    <row r="270" spans="1:8" ht="12.75">
      <c r="A270" s="5" t="s">
        <v>56</v>
      </c>
      <c r="B270" s="4">
        <v>24796</v>
      </c>
      <c r="C270" s="4">
        <v>18832</v>
      </c>
      <c r="D270" s="4">
        <v>3819</v>
      </c>
      <c r="E270" s="6">
        <v>503</v>
      </c>
      <c r="F270" s="6">
        <v>928</v>
      </c>
      <c r="G270" s="4">
        <v>530</v>
      </c>
      <c r="H270" s="4">
        <v>184</v>
      </c>
    </row>
    <row r="271" spans="1:8" ht="12.75">
      <c r="A271" s="5" t="s">
        <v>57</v>
      </c>
      <c r="B271" s="4">
        <v>25853</v>
      </c>
      <c r="C271" s="4">
        <v>19978</v>
      </c>
      <c r="D271" s="4">
        <v>3635</v>
      </c>
      <c r="E271" s="6">
        <v>592</v>
      </c>
      <c r="F271" s="6">
        <v>947</v>
      </c>
      <c r="G271" s="4">
        <v>520</v>
      </c>
      <c r="H271" s="4">
        <v>181</v>
      </c>
    </row>
    <row r="272" spans="1:8" ht="12.75">
      <c r="A272" s="5" t="s">
        <v>58</v>
      </c>
      <c r="B272" s="4">
        <v>26017</v>
      </c>
      <c r="C272" s="4">
        <v>20451</v>
      </c>
      <c r="D272" s="4">
        <v>3563</v>
      </c>
      <c r="E272" s="6">
        <v>513</v>
      </c>
      <c r="F272" s="6">
        <v>847</v>
      </c>
      <c r="G272" s="4">
        <v>482</v>
      </c>
      <c r="H272" s="4">
        <v>161</v>
      </c>
    </row>
    <row r="273" spans="1:8" ht="12.75">
      <c r="A273" s="5" t="s">
        <v>59</v>
      </c>
      <c r="B273" s="4">
        <v>26554</v>
      </c>
      <c r="C273" s="4">
        <v>21091</v>
      </c>
      <c r="D273" s="4">
        <v>3343</v>
      </c>
      <c r="E273" s="6">
        <v>558</v>
      </c>
      <c r="F273" s="6">
        <v>903</v>
      </c>
      <c r="G273" s="4">
        <v>454</v>
      </c>
      <c r="H273" s="4">
        <v>205</v>
      </c>
    </row>
    <row r="274" spans="1:8" ht="12.75">
      <c r="A274" s="5" t="s">
        <v>60</v>
      </c>
      <c r="B274" s="4">
        <v>24278</v>
      </c>
      <c r="C274" s="4">
        <v>19373</v>
      </c>
      <c r="D274" s="4">
        <v>3069</v>
      </c>
      <c r="E274" s="6">
        <v>506</v>
      </c>
      <c r="F274" s="6">
        <v>754</v>
      </c>
      <c r="G274" s="4">
        <v>421</v>
      </c>
      <c r="H274" s="4">
        <v>155</v>
      </c>
    </row>
    <row r="275" spans="1:8" ht="12.75">
      <c r="A275" s="5" t="s">
        <v>61</v>
      </c>
      <c r="B275" s="4">
        <v>22486</v>
      </c>
      <c r="C275" s="4">
        <v>17801</v>
      </c>
      <c r="D275" s="4">
        <v>2913</v>
      </c>
      <c r="E275" s="6">
        <v>468</v>
      </c>
      <c r="F275" s="6">
        <v>794</v>
      </c>
      <c r="G275" s="4">
        <v>352</v>
      </c>
      <c r="H275" s="4">
        <v>158</v>
      </c>
    </row>
    <row r="276" spans="1:8" ht="12.75">
      <c r="A276" s="5" t="s">
        <v>62</v>
      </c>
      <c r="B276" s="4">
        <v>22524</v>
      </c>
      <c r="C276" s="4">
        <v>18007</v>
      </c>
      <c r="D276" s="4">
        <v>2843</v>
      </c>
      <c r="E276" s="6">
        <v>490</v>
      </c>
      <c r="F276" s="6">
        <v>707</v>
      </c>
      <c r="G276" s="4">
        <v>344</v>
      </c>
      <c r="H276" s="4">
        <v>133</v>
      </c>
    </row>
    <row r="277" spans="1:8" ht="12.75">
      <c r="A277" s="5" t="s">
        <v>63</v>
      </c>
      <c r="B277" s="4">
        <v>21619</v>
      </c>
      <c r="C277" s="4">
        <v>17358</v>
      </c>
      <c r="D277" s="4">
        <v>2683</v>
      </c>
      <c r="E277" s="6">
        <v>412</v>
      </c>
      <c r="F277" s="6">
        <v>674</v>
      </c>
      <c r="G277" s="4">
        <v>355</v>
      </c>
      <c r="H277" s="4">
        <v>137</v>
      </c>
    </row>
    <row r="278" spans="1:8" ht="12.75">
      <c r="A278" s="5" t="s">
        <v>64</v>
      </c>
      <c r="B278" s="4">
        <v>21110</v>
      </c>
      <c r="C278" s="4">
        <v>17037</v>
      </c>
      <c r="D278" s="4">
        <v>2471</v>
      </c>
      <c r="E278" s="6">
        <v>389</v>
      </c>
      <c r="F278" s="6">
        <v>687</v>
      </c>
      <c r="G278" s="4">
        <v>383</v>
      </c>
      <c r="H278" s="4">
        <v>143</v>
      </c>
    </row>
    <row r="279" spans="1:8" ht="12.75">
      <c r="A279" s="5" t="s">
        <v>65</v>
      </c>
      <c r="B279" s="4">
        <v>20836</v>
      </c>
      <c r="C279" s="4">
        <v>16777</v>
      </c>
      <c r="D279" s="4">
        <v>2479</v>
      </c>
      <c r="E279" s="6">
        <v>421</v>
      </c>
      <c r="F279" s="6">
        <v>689</v>
      </c>
      <c r="G279" s="4">
        <v>351</v>
      </c>
      <c r="H279" s="4">
        <v>119</v>
      </c>
    </row>
    <row r="280" spans="1:8" ht="12.75">
      <c r="A280" s="5" t="s">
        <v>66</v>
      </c>
      <c r="B280" s="4">
        <v>20685</v>
      </c>
      <c r="C280" s="4">
        <v>16742</v>
      </c>
      <c r="D280" s="4">
        <v>2390</v>
      </c>
      <c r="E280" s="6">
        <v>420</v>
      </c>
      <c r="F280" s="6">
        <v>652</v>
      </c>
      <c r="G280" s="4">
        <v>341</v>
      </c>
      <c r="H280" s="4">
        <v>140</v>
      </c>
    </row>
    <row r="281" spans="1:8" ht="12.75">
      <c r="A281" s="5" t="s">
        <v>67</v>
      </c>
      <c r="B281" s="4">
        <v>20784</v>
      </c>
      <c r="C281" s="4">
        <v>17009</v>
      </c>
      <c r="D281" s="4">
        <v>2414</v>
      </c>
      <c r="E281" s="6">
        <v>369</v>
      </c>
      <c r="F281" s="6">
        <v>592</v>
      </c>
      <c r="G281" s="4">
        <v>319</v>
      </c>
      <c r="H281" s="4">
        <v>81</v>
      </c>
    </row>
    <row r="282" spans="1:8" ht="12.75">
      <c r="A282" s="5" t="s">
        <v>68</v>
      </c>
      <c r="B282" s="4">
        <v>19284</v>
      </c>
      <c r="C282" s="4">
        <v>15819</v>
      </c>
      <c r="D282" s="4">
        <v>2049</v>
      </c>
      <c r="E282" s="6">
        <v>378</v>
      </c>
      <c r="F282" s="6">
        <v>603</v>
      </c>
      <c r="G282" s="4">
        <v>322</v>
      </c>
      <c r="H282" s="4">
        <v>113</v>
      </c>
    </row>
    <row r="283" spans="1:8" ht="12.75">
      <c r="A283" s="5" t="s">
        <v>69</v>
      </c>
      <c r="B283" s="4">
        <v>19594</v>
      </c>
      <c r="C283" s="4">
        <v>16114</v>
      </c>
      <c r="D283" s="4">
        <v>2116</v>
      </c>
      <c r="E283" s="6">
        <v>369</v>
      </c>
      <c r="F283" s="6">
        <v>579</v>
      </c>
      <c r="G283" s="4">
        <v>294</v>
      </c>
      <c r="H283" s="4">
        <v>122</v>
      </c>
    </row>
    <row r="284" spans="1:8" ht="12.75">
      <c r="A284" s="5" t="s">
        <v>70</v>
      </c>
      <c r="B284" s="4">
        <v>19373</v>
      </c>
      <c r="C284" s="4">
        <v>16160</v>
      </c>
      <c r="D284" s="4">
        <v>2017</v>
      </c>
      <c r="E284" s="6">
        <v>304</v>
      </c>
      <c r="F284" s="6">
        <v>547</v>
      </c>
      <c r="G284" s="4">
        <v>271</v>
      </c>
      <c r="H284" s="4">
        <v>74</v>
      </c>
    </row>
    <row r="285" spans="1:8" ht="12.75">
      <c r="A285" s="5" t="s">
        <v>71</v>
      </c>
      <c r="B285" s="4">
        <v>19702</v>
      </c>
      <c r="C285" s="4">
        <v>16485</v>
      </c>
      <c r="D285" s="4">
        <v>2032</v>
      </c>
      <c r="E285" s="6">
        <v>325</v>
      </c>
      <c r="F285" s="6">
        <v>465</v>
      </c>
      <c r="G285" s="4">
        <v>284</v>
      </c>
      <c r="H285" s="4">
        <v>111</v>
      </c>
    </row>
    <row r="286" spans="1:8" ht="12.75">
      <c r="A286" s="5" t="s">
        <v>72</v>
      </c>
      <c r="B286" s="4">
        <v>19848</v>
      </c>
      <c r="C286" s="4">
        <v>16707</v>
      </c>
      <c r="D286" s="4">
        <v>1980</v>
      </c>
      <c r="E286" s="6">
        <v>319</v>
      </c>
      <c r="F286" s="6">
        <v>461</v>
      </c>
      <c r="G286" s="4">
        <v>273</v>
      </c>
      <c r="H286" s="4">
        <v>108</v>
      </c>
    </row>
    <row r="287" spans="1:8" ht="12.75">
      <c r="A287" s="5" t="s">
        <v>73</v>
      </c>
      <c r="B287" s="4">
        <v>18450</v>
      </c>
      <c r="C287" s="4">
        <v>15700</v>
      </c>
      <c r="D287" s="4">
        <v>1693</v>
      </c>
      <c r="E287" s="6">
        <v>293</v>
      </c>
      <c r="F287" s="6">
        <v>447</v>
      </c>
      <c r="G287" s="4">
        <v>230</v>
      </c>
      <c r="H287" s="4">
        <v>87</v>
      </c>
    </row>
    <row r="288" spans="1:8" ht="12.75">
      <c r="A288" s="5" t="s">
        <v>74</v>
      </c>
      <c r="B288" s="4">
        <v>18823</v>
      </c>
      <c r="C288" s="4">
        <v>16154</v>
      </c>
      <c r="D288" s="4">
        <v>1703</v>
      </c>
      <c r="E288" s="6">
        <v>255</v>
      </c>
      <c r="F288" s="6">
        <v>407</v>
      </c>
      <c r="G288" s="4">
        <v>205</v>
      </c>
      <c r="H288" s="4">
        <v>99</v>
      </c>
    </row>
    <row r="289" spans="1:8" ht="12.75">
      <c r="A289" s="5" t="s">
        <v>75</v>
      </c>
      <c r="B289" s="4">
        <v>18263</v>
      </c>
      <c r="C289" s="4">
        <v>15743</v>
      </c>
      <c r="D289" s="4">
        <v>1620</v>
      </c>
      <c r="E289" s="6">
        <v>257</v>
      </c>
      <c r="F289" s="6">
        <v>365</v>
      </c>
      <c r="G289" s="4">
        <v>191</v>
      </c>
      <c r="H289" s="4">
        <v>87</v>
      </c>
    </row>
    <row r="290" spans="1:8" ht="12.75">
      <c r="A290" s="5" t="s">
        <v>76</v>
      </c>
      <c r="B290" s="4">
        <v>18031</v>
      </c>
      <c r="C290" s="4">
        <v>15642</v>
      </c>
      <c r="D290" s="4">
        <v>1534</v>
      </c>
      <c r="E290" s="6">
        <v>251</v>
      </c>
      <c r="F290" s="6">
        <v>325</v>
      </c>
      <c r="G290" s="4">
        <v>197</v>
      </c>
      <c r="H290" s="4">
        <v>82</v>
      </c>
    </row>
    <row r="291" spans="1:8" ht="12.75">
      <c r="A291" s="5" t="s">
        <v>77</v>
      </c>
      <c r="B291" s="4">
        <v>17977</v>
      </c>
      <c r="C291" s="4">
        <v>15782</v>
      </c>
      <c r="D291" s="4">
        <v>1376</v>
      </c>
      <c r="E291" s="6">
        <v>213</v>
      </c>
      <c r="F291" s="6">
        <v>361</v>
      </c>
      <c r="G291" s="4">
        <v>162</v>
      </c>
      <c r="H291" s="4">
        <v>83</v>
      </c>
    </row>
    <row r="292" spans="1:8" ht="12.75">
      <c r="A292" s="5" t="s">
        <v>78</v>
      </c>
      <c r="B292" s="4">
        <v>17005</v>
      </c>
      <c r="C292" s="4">
        <v>14955</v>
      </c>
      <c r="D292" s="4">
        <v>1310</v>
      </c>
      <c r="E292" s="6">
        <v>226</v>
      </c>
      <c r="F292" s="6">
        <v>301</v>
      </c>
      <c r="G292" s="4">
        <v>136</v>
      </c>
      <c r="H292" s="4">
        <v>77</v>
      </c>
    </row>
    <row r="293" spans="1:8" ht="12.75">
      <c r="A293" s="5" t="s">
        <v>79</v>
      </c>
      <c r="B293" s="4">
        <v>15849</v>
      </c>
      <c r="C293" s="4">
        <v>14020</v>
      </c>
      <c r="D293" s="4">
        <v>1161</v>
      </c>
      <c r="E293" s="6">
        <v>219</v>
      </c>
      <c r="F293" s="6">
        <v>269</v>
      </c>
      <c r="G293" s="4">
        <v>110</v>
      </c>
      <c r="H293" s="4">
        <v>70</v>
      </c>
    </row>
    <row r="294" spans="1:8" ht="12.75">
      <c r="A294" s="5" t="s">
        <v>80</v>
      </c>
      <c r="B294" s="4">
        <v>15622</v>
      </c>
      <c r="C294" s="4">
        <v>13942</v>
      </c>
      <c r="D294" s="4">
        <v>1081</v>
      </c>
      <c r="E294" s="6">
        <v>171</v>
      </c>
      <c r="F294" s="6">
        <v>264</v>
      </c>
      <c r="G294" s="4">
        <v>106</v>
      </c>
      <c r="H294" s="4">
        <v>58</v>
      </c>
    </row>
    <row r="295" spans="1:8" ht="12.75">
      <c r="A295" s="5" t="s">
        <v>81</v>
      </c>
      <c r="B295" s="4">
        <v>14330</v>
      </c>
      <c r="C295" s="4">
        <v>12746</v>
      </c>
      <c r="D295" s="4">
        <v>1007</v>
      </c>
      <c r="E295" s="6">
        <v>184</v>
      </c>
      <c r="F295" s="6">
        <v>252</v>
      </c>
      <c r="G295" s="4">
        <v>81</v>
      </c>
      <c r="H295" s="4">
        <v>60</v>
      </c>
    </row>
    <row r="296" spans="1:8" ht="12.75">
      <c r="A296" s="5" t="s">
        <v>82</v>
      </c>
      <c r="B296" s="4">
        <v>12653</v>
      </c>
      <c r="C296" s="4">
        <v>11209</v>
      </c>
      <c r="D296" s="6">
        <v>896</v>
      </c>
      <c r="E296" s="6">
        <v>185</v>
      </c>
      <c r="F296" s="6">
        <v>200</v>
      </c>
      <c r="G296" s="4">
        <v>94</v>
      </c>
      <c r="H296" s="4">
        <v>69</v>
      </c>
    </row>
    <row r="297" spans="1:8" ht="12.75">
      <c r="A297" s="5" t="s">
        <v>83</v>
      </c>
      <c r="B297" s="4">
        <v>11770</v>
      </c>
      <c r="C297" s="4">
        <v>10553</v>
      </c>
      <c r="D297" s="6">
        <v>761</v>
      </c>
      <c r="E297" s="6">
        <v>152</v>
      </c>
      <c r="F297" s="6">
        <v>195</v>
      </c>
      <c r="G297" s="4">
        <v>65</v>
      </c>
      <c r="H297" s="4">
        <v>44</v>
      </c>
    </row>
    <row r="298" spans="1:8" ht="12.75">
      <c r="A298" s="5" t="s">
        <v>84</v>
      </c>
      <c r="B298" s="4">
        <v>10884</v>
      </c>
      <c r="C298" s="4">
        <v>9775</v>
      </c>
      <c r="D298" s="6">
        <v>706</v>
      </c>
      <c r="E298" s="6">
        <v>137</v>
      </c>
      <c r="F298" s="6">
        <v>161</v>
      </c>
      <c r="G298" s="4">
        <v>61</v>
      </c>
      <c r="H298" s="4">
        <v>44</v>
      </c>
    </row>
    <row r="299" spans="1:8" ht="12.75">
      <c r="A299" s="5" t="s">
        <v>85</v>
      </c>
      <c r="B299" s="4">
        <v>9295</v>
      </c>
      <c r="C299" s="4">
        <v>8365</v>
      </c>
      <c r="D299" s="6">
        <v>567</v>
      </c>
      <c r="E299" s="6">
        <v>116</v>
      </c>
      <c r="F299" s="6">
        <v>167</v>
      </c>
      <c r="G299" s="4">
        <v>44</v>
      </c>
      <c r="H299" s="4">
        <v>36</v>
      </c>
    </row>
    <row r="300" spans="1:8" ht="12.75">
      <c r="A300" s="5" t="s">
        <v>86</v>
      </c>
      <c r="B300" s="4">
        <v>8538</v>
      </c>
      <c r="C300" s="4">
        <v>7650</v>
      </c>
      <c r="D300" s="6">
        <v>529</v>
      </c>
      <c r="E300" s="6">
        <v>92</v>
      </c>
      <c r="F300" s="6">
        <v>152</v>
      </c>
      <c r="G300" s="4">
        <v>61</v>
      </c>
      <c r="H300" s="4">
        <v>54</v>
      </c>
    </row>
    <row r="301" spans="1:8" ht="12.75">
      <c r="A301" s="5" t="s">
        <v>87</v>
      </c>
      <c r="B301" s="4">
        <v>7812</v>
      </c>
      <c r="C301" s="4">
        <v>7012</v>
      </c>
      <c r="D301" s="6">
        <v>495</v>
      </c>
      <c r="E301" s="6">
        <v>108</v>
      </c>
      <c r="F301" s="6">
        <v>118</v>
      </c>
      <c r="G301" s="4">
        <v>38</v>
      </c>
      <c r="H301" s="4">
        <v>41</v>
      </c>
    </row>
    <row r="302" spans="1:8" ht="12.75">
      <c r="A302" s="5" t="s">
        <v>88</v>
      </c>
      <c r="B302" s="4">
        <v>6864</v>
      </c>
      <c r="C302" s="4">
        <v>6174</v>
      </c>
      <c r="D302" s="6">
        <v>425</v>
      </c>
      <c r="E302" s="6">
        <v>87</v>
      </c>
      <c r="F302" s="6">
        <v>110</v>
      </c>
      <c r="G302" s="4">
        <v>36</v>
      </c>
      <c r="H302" s="4">
        <v>32</v>
      </c>
    </row>
    <row r="303" spans="1:8" ht="12.75">
      <c r="A303" s="5" t="s">
        <v>89</v>
      </c>
      <c r="B303" s="4">
        <v>5992</v>
      </c>
      <c r="C303" s="4">
        <v>5340</v>
      </c>
      <c r="D303" s="6">
        <v>383</v>
      </c>
      <c r="E303" s="6">
        <v>102</v>
      </c>
      <c r="F303" s="6">
        <v>116</v>
      </c>
      <c r="G303" s="4">
        <v>32</v>
      </c>
      <c r="H303" s="4">
        <v>19</v>
      </c>
    </row>
    <row r="304" spans="1:8" ht="12.75">
      <c r="A304" s="5" t="s">
        <v>90</v>
      </c>
      <c r="B304" s="4">
        <v>5064</v>
      </c>
      <c r="C304" s="4">
        <v>4534</v>
      </c>
      <c r="D304" s="6">
        <v>301</v>
      </c>
      <c r="E304" s="6">
        <v>79</v>
      </c>
      <c r="F304" s="6">
        <v>90</v>
      </c>
      <c r="G304" s="4">
        <v>26</v>
      </c>
      <c r="H304" s="4">
        <v>34</v>
      </c>
    </row>
    <row r="305" spans="1:8" ht="12.75">
      <c r="A305" s="5" t="s">
        <v>91</v>
      </c>
      <c r="B305" s="4">
        <v>4318</v>
      </c>
      <c r="C305" s="4">
        <v>3859</v>
      </c>
      <c r="D305" s="6">
        <v>275</v>
      </c>
      <c r="E305" s="6">
        <v>56</v>
      </c>
      <c r="F305" s="6">
        <v>95</v>
      </c>
      <c r="G305" s="4">
        <v>19</v>
      </c>
      <c r="H305" s="4">
        <v>14</v>
      </c>
    </row>
    <row r="306" spans="1:8" ht="12.75">
      <c r="A306" s="5" t="s">
        <v>92</v>
      </c>
      <c r="B306" s="4">
        <v>3440</v>
      </c>
      <c r="C306" s="4">
        <v>3077</v>
      </c>
      <c r="D306" s="6">
        <v>200</v>
      </c>
      <c r="E306" s="6">
        <v>57</v>
      </c>
      <c r="F306" s="6">
        <v>71</v>
      </c>
      <c r="G306" s="4">
        <v>14</v>
      </c>
      <c r="H306" s="4">
        <v>21</v>
      </c>
    </row>
    <row r="307" spans="1:8" ht="12.75">
      <c r="A307" s="5" t="s">
        <v>93</v>
      </c>
      <c r="B307" s="4">
        <v>2866</v>
      </c>
      <c r="C307" s="4">
        <v>2575</v>
      </c>
      <c r="D307" s="6">
        <v>167</v>
      </c>
      <c r="E307" s="6">
        <v>26</v>
      </c>
      <c r="F307" s="6">
        <v>64</v>
      </c>
      <c r="G307" s="4">
        <v>20</v>
      </c>
      <c r="H307" s="4">
        <v>14</v>
      </c>
    </row>
    <row r="308" spans="1:8" ht="12.75">
      <c r="A308" s="5" t="s">
        <v>94</v>
      </c>
      <c r="B308" s="4">
        <v>2271</v>
      </c>
      <c r="C308" s="4">
        <v>2041</v>
      </c>
      <c r="D308" s="6">
        <v>136</v>
      </c>
      <c r="E308" s="6">
        <v>37</v>
      </c>
      <c r="F308" s="6">
        <v>35</v>
      </c>
      <c r="G308" s="4">
        <v>11</v>
      </c>
      <c r="H308" s="4">
        <v>11</v>
      </c>
    </row>
    <row r="309" spans="1:8" ht="12.75">
      <c r="A309" s="5" t="s">
        <v>95</v>
      </c>
      <c r="B309" s="4">
        <v>1831</v>
      </c>
      <c r="C309" s="4">
        <v>1661</v>
      </c>
      <c r="D309" s="6">
        <v>94</v>
      </c>
      <c r="E309" s="6">
        <v>24</v>
      </c>
      <c r="F309" s="6">
        <v>37</v>
      </c>
      <c r="G309" s="4">
        <v>7</v>
      </c>
      <c r="H309" s="4">
        <v>8</v>
      </c>
    </row>
    <row r="310" spans="1:8" ht="12.75">
      <c r="A310" s="5" t="s">
        <v>96</v>
      </c>
      <c r="B310" s="4">
        <v>1494</v>
      </c>
      <c r="C310" s="4">
        <v>1323</v>
      </c>
      <c r="D310" s="6">
        <v>100</v>
      </c>
      <c r="E310" s="6">
        <v>25</v>
      </c>
      <c r="F310" s="6">
        <v>37</v>
      </c>
      <c r="G310" s="4">
        <v>3</v>
      </c>
      <c r="H310" s="4">
        <v>6</v>
      </c>
    </row>
    <row r="311" spans="1:8" ht="12.75">
      <c r="A311" s="5" t="s">
        <v>97</v>
      </c>
      <c r="B311" s="4">
        <v>1000</v>
      </c>
      <c r="C311" s="6">
        <v>874</v>
      </c>
      <c r="D311" s="6">
        <v>69</v>
      </c>
      <c r="E311" s="6">
        <v>24</v>
      </c>
      <c r="F311" s="6">
        <v>23</v>
      </c>
      <c r="G311" s="4">
        <v>6</v>
      </c>
      <c r="H311" s="4">
        <v>4</v>
      </c>
    </row>
    <row r="312" spans="1:8" ht="12.75">
      <c r="A312" s="5" t="s">
        <v>98</v>
      </c>
      <c r="B312" s="6">
        <v>830</v>
      </c>
      <c r="C312" s="6">
        <v>744</v>
      </c>
      <c r="D312" s="6">
        <v>51</v>
      </c>
      <c r="E312" s="6">
        <v>15</v>
      </c>
      <c r="F312" s="6">
        <v>15</v>
      </c>
      <c r="G312" s="4">
        <v>3</v>
      </c>
      <c r="H312" s="4">
        <v>2</v>
      </c>
    </row>
    <row r="313" spans="1:8" ht="12.75">
      <c r="A313" s="5" t="s">
        <v>99</v>
      </c>
      <c r="B313" s="6">
        <v>536</v>
      </c>
      <c r="C313" s="6">
        <v>476</v>
      </c>
      <c r="D313" s="6">
        <v>32</v>
      </c>
      <c r="E313" s="6">
        <v>9</v>
      </c>
      <c r="F313" s="6">
        <v>15</v>
      </c>
      <c r="G313" s="4">
        <v>2</v>
      </c>
      <c r="H313" s="4">
        <v>2</v>
      </c>
    </row>
    <row r="314" spans="1:8" ht="12.75">
      <c r="A314" s="5" t="s">
        <v>100</v>
      </c>
      <c r="B314" s="6">
        <v>357</v>
      </c>
      <c r="C314" s="6">
        <v>319</v>
      </c>
      <c r="D314" s="6">
        <v>17</v>
      </c>
      <c r="E314" s="6">
        <v>2</v>
      </c>
      <c r="F314" s="6">
        <v>12</v>
      </c>
      <c r="G314" s="4">
        <v>2</v>
      </c>
      <c r="H314" s="4">
        <v>5</v>
      </c>
    </row>
    <row r="315" spans="1:8" ht="12.75">
      <c r="A315" s="5" t="s">
        <v>101</v>
      </c>
      <c r="B315" s="6">
        <v>289</v>
      </c>
      <c r="C315" s="6">
        <v>256</v>
      </c>
      <c r="D315" s="6">
        <v>12</v>
      </c>
      <c r="E315" s="6">
        <v>3</v>
      </c>
      <c r="F315" s="6">
        <v>13</v>
      </c>
      <c r="G315" s="4">
        <v>2</v>
      </c>
      <c r="H315" s="4">
        <v>3</v>
      </c>
    </row>
    <row r="316" spans="1:8" ht="12.75">
      <c r="A316" s="5" t="s">
        <v>102</v>
      </c>
      <c r="B316" s="6">
        <v>489</v>
      </c>
      <c r="C316" s="6">
        <v>394</v>
      </c>
      <c r="D316" s="6">
        <v>51</v>
      </c>
      <c r="E316" s="6">
        <v>15</v>
      </c>
      <c r="F316" s="6">
        <v>22</v>
      </c>
      <c r="G316" s="4">
        <v>3</v>
      </c>
      <c r="H316" s="4">
        <v>4</v>
      </c>
    </row>
    <row r="317" spans="1:8" ht="12.75">
      <c r="A317" s="5" t="s">
        <v>103</v>
      </c>
      <c r="B317" s="6">
        <v>34</v>
      </c>
      <c r="C317" s="6">
        <v>29</v>
      </c>
      <c r="D317" s="6">
        <v>4</v>
      </c>
      <c r="E317" s="6">
        <v>1</v>
      </c>
      <c r="F317" s="6">
        <v>0</v>
      </c>
      <c r="G317" s="4">
        <v>0</v>
      </c>
      <c r="H317" s="4">
        <v>0</v>
      </c>
    </row>
    <row r="318" spans="1:8" ht="12.75">
      <c r="A318" s="5" t="s">
        <v>104</v>
      </c>
      <c r="B318" s="6">
        <v>10</v>
      </c>
      <c r="C318" s="6">
        <v>6</v>
      </c>
      <c r="D318" s="6">
        <v>2</v>
      </c>
      <c r="E318" s="6">
        <v>1</v>
      </c>
      <c r="F318" s="6">
        <v>0</v>
      </c>
      <c r="G318" s="4">
        <v>1</v>
      </c>
      <c r="H318" s="4">
        <v>0</v>
      </c>
    </row>
    <row r="319" spans="1:8" ht="12.75">
      <c r="A319" s="9" t="s">
        <v>117</v>
      </c>
      <c r="B319" s="10">
        <v>2569575</v>
      </c>
      <c r="C319" s="10">
        <v>1661938</v>
      </c>
      <c r="D319" s="10">
        <v>625850</v>
      </c>
      <c r="E319" s="10">
        <v>75182</v>
      </c>
      <c r="F319" s="10">
        <v>130856</v>
      </c>
      <c r="G319" s="10">
        <v>52273</v>
      </c>
      <c r="H319" s="10">
        <v>23476</v>
      </c>
    </row>
    <row r="320" spans="1:2" ht="12.75">
      <c r="A320" s="23" t="s">
        <v>110</v>
      </c>
      <c r="B320" s="23"/>
    </row>
    <row r="321" ht="12.75">
      <c r="A321" s="7"/>
    </row>
    <row r="322" ht="12.75">
      <c r="A322" s="7"/>
    </row>
    <row r="327" ht="12.75">
      <c r="A327" s="7"/>
    </row>
    <row r="332" ht="12.75">
      <c r="A332" s="7"/>
    </row>
    <row r="337" ht="12.75">
      <c r="A337" s="7"/>
    </row>
  </sheetData>
  <mergeCells count="2">
    <mergeCell ref="A320:B320"/>
    <mergeCell ref="A1:H1"/>
  </mergeCells>
  <printOptions/>
  <pageMargins left="0.54" right="0.47" top="0.71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1" sqref="H1"/>
    </sheetView>
  </sheetViews>
  <sheetFormatPr defaultColWidth="9.140625" defaultRowHeight="12.75"/>
  <cols>
    <col min="1" max="1" width="16.00390625" style="0" customWidth="1"/>
    <col min="2" max="2" width="12.140625" style="0" customWidth="1"/>
    <col min="3" max="3" width="11.8515625" style="0" customWidth="1"/>
    <col min="4" max="4" width="12.28125" style="0" customWidth="1"/>
  </cols>
  <sheetData>
    <row r="1" spans="1:8" ht="12.75">
      <c r="A1" s="8" t="s">
        <v>114</v>
      </c>
      <c r="B1" s="10">
        <v>2561057</v>
      </c>
      <c r="C1" s="10">
        <v>1612320</v>
      </c>
      <c r="D1" s="10">
        <v>669767</v>
      </c>
      <c r="E1" s="10">
        <v>83691</v>
      </c>
      <c r="F1" s="10">
        <v>125023</v>
      </c>
      <c r="G1" s="10">
        <v>46696</v>
      </c>
      <c r="H1" s="10">
        <v>23560</v>
      </c>
    </row>
    <row r="2" spans="1:8" ht="12.75">
      <c r="A2" s="8" t="s">
        <v>115</v>
      </c>
      <c r="B2" s="10">
        <v>2569575</v>
      </c>
      <c r="C2" s="10">
        <v>1661938</v>
      </c>
      <c r="D2" s="10">
        <v>625850</v>
      </c>
      <c r="E2" s="10">
        <v>75182</v>
      </c>
      <c r="F2" s="10">
        <v>130856</v>
      </c>
      <c r="G2" s="10">
        <v>52273</v>
      </c>
      <c r="H2" s="10">
        <v>23476</v>
      </c>
    </row>
    <row r="3" spans="2:8" ht="12.75">
      <c r="B3" s="11">
        <f>SUM(B1:B2)</f>
        <v>5130632</v>
      </c>
      <c r="C3" s="11">
        <f aca="true" t="shared" si="0" ref="C3:H3">SUM(C1:C2)</f>
        <v>3274258</v>
      </c>
      <c r="D3" s="11">
        <f t="shared" si="0"/>
        <v>1295617</v>
      </c>
      <c r="E3" s="11">
        <f t="shared" si="0"/>
        <v>158873</v>
      </c>
      <c r="F3" s="11">
        <f t="shared" si="0"/>
        <v>255879</v>
      </c>
      <c r="G3" s="11">
        <f t="shared" si="0"/>
        <v>98969</v>
      </c>
      <c r="H3" s="11">
        <f t="shared" si="0"/>
        <v>47036</v>
      </c>
    </row>
    <row r="4" spans="2:8" ht="12.75">
      <c r="B4" s="10">
        <v>5130632</v>
      </c>
      <c r="C4" s="10">
        <v>3274258</v>
      </c>
      <c r="D4" s="10">
        <v>1295617</v>
      </c>
      <c r="E4" s="10">
        <v>158873</v>
      </c>
      <c r="F4" s="10">
        <v>255879</v>
      </c>
      <c r="G4" s="10">
        <v>98969</v>
      </c>
      <c r="H4" s="10">
        <v>47036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Trentham Coe</dc:creator>
  <cp:keywords/>
  <dc:description/>
  <cp:lastModifiedBy>mrelac</cp:lastModifiedBy>
  <cp:lastPrinted>2001-07-25T15:15:47Z</cp:lastPrinted>
  <dcterms:created xsi:type="dcterms:W3CDTF">2001-07-24T16:27:55Z</dcterms:created>
  <dcterms:modified xsi:type="dcterms:W3CDTF">2005-10-04T21:51:33Z</dcterms:modified>
  <cp:category/>
  <cp:version/>
  <cp:contentType/>
  <cp:contentStatus/>
</cp:coreProperties>
</file>