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800" activeTab="0"/>
  </bookViews>
  <sheets>
    <sheet name="Marriages2007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<sst xmlns="http://schemas.openxmlformats.org/spreadsheetml/2006/main" count="30" uniqueCount="29">
  <si>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</si>
  <si>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</si>
  <si>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</si>
  <si>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</si>
  <si>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</si>
  <si>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</si>
  <si>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</si>
  <si>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</si>
  <si>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</si>
  <si>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</si>
  <si>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</si>
  <si>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</si>
  <si>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</si>
  <si>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</si>
  <si>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</si>
  <si>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</si>
  <si>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</si>
  <si>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</si>
  <si>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</si>
  <si>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</si>
  <si>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</si>
  <si>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</si>
  <si>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</si>
  <si>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</si>
  <si>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TOTAL</t>
  </si>
  <si>
    <t>State of Arizona 2007 Marriages</t>
  </si>
  <si>
    <t>Apr</t>
  </si>
  <si>
    <t>Jun</t>
  </si>
  <si>
    <t>Jul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</si>
</sst>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4" fillId="0" borderId="11" xfId="15" applyNumberFormat="1" applyFont="1" applyFill="1" applyBorder="1" applyAlignment="1">
      <alignment horizontal="right" wrapText="1"/>
    </xf>
    <xf numFmtId="1" fontId="4" fillId="0" borderId="11" xfId="15" applyNumberFormat="1" applyFont="1" applyFill="1" applyBorder="1" applyAlignment="1">
      <alignment horizontal="right" wrapText="1"/>
    </xf>
    <xf numFmtId="164" fontId="4" fillId="0" borderId="12" xfId="15" applyNumberFormat="1" applyFont="1" applyFill="1" applyBorder="1" applyAlignment="1">
      <alignment horizontal="right" wrapText="1"/>
    </xf>
    <xf numFmtId="0" fontId="4" fillId="0" borderId="11" xfId="15" applyNumberFormat="1" applyFont="1" applyFill="1" applyBorder="1" applyAlignment="1">
      <alignment horizontal="right" wrapText="1"/>
    </xf>
    <xf numFmtId="164" fontId="4" fillId="2" borderId="11" xfId="15" applyNumberFormat="1" applyFont="1" applyFill="1" applyBorder="1" applyAlignment="1">
      <alignment horizontal="right" wrapText="1"/>
    </xf>
    <xf numFmtId="164" fontId="4" fillId="0" borderId="13" xfId="15" applyNumberFormat="1" applyFont="1" applyFill="1" applyBorder="1" applyAlignment="1">
      <alignment horizontal="right" wrapText="1"/>
    </xf>
    <xf numFmtId="1" fontId="4" fillId="2" borderId="11" xfId="15" applyNumberFormat="1" applyFont="1" applyFill="1" applyBorder="1" applyAlignment="1">
      <alignment horizontal="right" wrapText="1"/>
    </xf>
    <xf numFmtId="164" fontId="4" fillId="2" borderId="12" xfId="15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5" zoomScaleNormal="75" workbookViewId="0" topLeftCell="A1">
      <selection activeCell="K31" sqref="K30:K31"/>
    </sheetView>
  </sheetViews>
  <sheetFormatPr defaultColWidth="9.140625" defaultRowHeight="12.75"/>
  <cols>
    <col min="1" max="1" width="16.00390625" style="4" bestFit="1" customWidth="1"/>
    <col min="2" max="11" width="9.7109375" style="1" bestFit="1" customWidth="1"/>
    <col min="12" max="13" width="9.140625" style="1" bestFit="1" customWidth="1"/>
    <col min="14" max="14" width="10.140625" style="1" bestFit="1" customWidth="1"/>
    <col min="15" max="16384" width="9.140625" style="1" customWidth="1"/>
  </cols>
  <sheetData>
    <row r="1" spans="1:14" ht="14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8"/>
      <c r="B2" s="6" t="s">
        <v>0</v>
      </c>
      <c r="C2" s="6" t="s">
        <v>1</v>
      </c>
      <c r="D2" s="6" t="s">
        <v>2</v>
      </c>
      <c r="E2" s="6" t="s">
        <v>26</v>
      </c>
      <c r="F2" s="6" t="s">
        <v>3</v>
      </c>
      <c r="G2" s="6" t="s">
        <v>27</v>
      </c>
      <c r="H2" s="6" t="s">
        <v>28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24</v>
      </c>
    </row>
    <row r="3" spans="1:14" ht="14.25">
      <c r="A3" s="9" t="s">
        <v>9</v>
      </c>
      <c r="B3" s="16">
        <v>16</v>
      </c>
      <c r="C3" s="16">
        <v>21</v>
      </c>
      <c r="D3" s="16">
        <v>14</v>
      </c>
      <c r="E3" s="16">
        <v>42</v>
      </c>
      <c r="F3" s="16">
        <v>25</v>
      </c>
      <c r="G3" s="16">
        <v>25</v>
      </c>
      <c r="H3" s="16">
        <v>48</v>
      </c>
      <c r="I3" s="16">
        <v>36</v>
      </c>
      <c r="J3" s="16">
        <v>23</v>
      </c>
      <c r="K3" s="16">
        <v>27</v>
      </c>
      <c r="L3" s="16">
        <v>24</v>
      </c>
      <c r="M3" s="20">
        <v>24</v>
      </c>
      <c r="N3" s="11">
        <f aca="true" t="shared" si="0" ref="N3:N18">SUM(B3:M3)</f>
        <v>325</v>
      </c>
    </row>
    <row r="4" spans="1:14" ht="14.25">
      <c r="A4" s="10" t="s">
        <v>10</v>
      </c>
      <c r="B4" s="16">
        <v>75</v>
      </c>
      <c r="C4" s="16">
        <v>79</v>
      </c>
      <c r="D4" s="16">
        <v>90</v>
      </c>
      <c r="E4" s="16">
        <v>79</v>
      </c>
      <c r="F4" s="16">
        <v>63</v>
      </c>
      <c r="G4" s="16">
        <v>85</v>
      </c>
      <c r="H4" s="16">
        <v>118</v>
      </c>
      <c r="I4" s="16">
        <v>69</v>
      </c>
      <c r="J4" s="16">
        <v>72</v>
      </c>
      <c r="K4" s="16">
        <v>97</v>
      </c>
      <c r="L4" s="16">
        <v>72</v>
      </c>
      <c r="M4" s="16">
        <v>68</v>
      </c>
      <c r="N4" s="12">
        <f t="shared" si="0"/>
        <v>967</v>
      </c>
    </row>
    <row r="5" spans="1:14" ht="14.25">
      <c r="A5" s="10" t="s">
        <v>11</v>
      </c>
      <c r="B5" s="16">
        <v>72</v>
      </c>
      <c r="C5" s="16">
        <v>60</v>
      </c>
      <c r="D5" s="16">
        <v>50</v>
      </c>
      <c r="E5" s="16">
        <v>48</v>
      </c>
      <c r="F5" s="16">
        <v>104</v>
      </c>
      <c r="G5" s="16">
        <v>144</v>
      </c>
      <c r="H5" s="16">
        <v>133</v>
      </c>
      <c r="I5" s="20">
        <v>84</v>
      </c>
      <c r="J5" s="20">
        <v>110</v>
      </c>
      <c r="K5" s="16">
        <v>112</v>
      </c>
      <c r="L5" s="16">
        <v>68</v>
      </c>
      <c r="M5" s="20">
        <v>41</v>
      </c>
      <c r="N5" s="12">
        <f>SUM(B5:M5)</f>
        <v>1026</v>
      </c>
    </row>
    <row r="6" spans="1:14" ht="14.25">
      <c r="A6" s="10" t="s">
        <v>12</v>
      </c>
      <c r="B6" s="16">
        <v>31</v>
      </c>
      <c r="C6" s="16">
        <v>23</v>
      </c>
      <c r="D6" s="16">
        <v>21</v>
      </c>
      <c r="E6" s="16">
        <v>34</v>
      </c>
      <c r="F6" s="16">
        <v>20</v>
      </c>
      <c r="G6" s="16">
        <v>29</v>
      </c>
      <c r="H6" s="16">
        <v>45</v>
      </c>
      <c r="I6" s="16">
        <v>34</v>
      </c>
      <c r="J6" s="16">
        <v>18</v>
      </c>
      <c r="K6" s="16">
        <v>47</v>
      </c>
      <c r="L6" s="16">
        <v>27</v>
      </c>
      <c r="M6" s="20">
        <v>29</v>
      </c>
      <c r="N6" s="12">
        <f t="shared" si="0"/>
        <v>358</v>
      </c>
    </row>
    <row r="7" spans="1:14" ht="14.25">
      <c r="A7" s="10" t="s">
        <v>13</v>
      </c>
      <c r="B7" s="16">
        <v>33</v>
      </c>
      <c r="C7" s="16">
        <v>22</v>
      </c>
      <c r="D7" s="16">
        <v>35</v>
      </c>
      <c r="E7" s="16">
        <v>26</v>
      </c>
      <c r="F7" s="16">
        <v>45</v>
      </c>
      <c r="G7" s="16">
        <v>31</v>
      </c>
      <c r="H7" s="16">
        <v>22</v>
      </c>
      <c r="I7" s="20">
        <v>33</v>
      </c>
      <c r="J7" s="20">
        <v>20</v>
      </c>
      <c r="K7" s="16">
        <v>11</v>
      </c>
      <c r="L7" s="16">
        <v>35</v>
      </c>
      <c r="M7" s="16">
        <v>18</v>
      </c>
      <c r="N7" s="12">
        <f t="shared" si="0"/>
        <v>331</v>
      </c>
    </row>
    <row r="8" spans="1:14" ht="14.25">
      <c r="A8" s="10" t="s">
        <v>14</v>
      </c>
      <c r="B8" s="16">
        <v>1</v>
      </c>
      <c r="C8" s="17">
        <v>0</v>
      </c>
      <c r="D8" s="17">
        <v>2</v>
      </c>
      <c r="E8" s="19">
        <v>1</v>
      </c>
      <c r="F8" s="17">
        <v>5</v>
      </c>
      <c r="G8" s="17">
        <v>7</v>
      </c>
      <c r="H8" s="17">
        <v>0</v>
      </c>
      <c r="I8" s="22">
        <v>0</v>
      </c>
      <c r="J8" s="22">
        <v>0</v>
      </c>
      <c r="K8" s="22">
        <v>0</v>
      </c>
      <c r="L8" s="22">
        <v>4</v>
      </c>
      <c r="M8" s="22">
        <v>5</v>
      </c>
      <c r="N8" s="12">
        <f t="shared" si="0"/>
        <v>25</v>
      </c>
    </row>
    <row r="9" spans="1:14" ht="14.25">
      <c r="A9" s="10" t="s">
        <v>16</v>
      </c>
      <c r="B9" s="16">
        <v>2117</v>
      </c>
      <c r="C9" s="16">
        <v>1309</v>
      </c>
      <c r="D9" s="16">
        <v>2965</v>
      </c>
      <c r="E9" s="16">
        <v>2266</v>
      </c>
      <c r="F9" s="16">
        <v>2266</v>
      </c>
      <c r="G9" s="16">
        <v>2385</v>
      </c>
      <c r="H9" s="16">
        <v>1947</v>
      </c>
      <c r="I9" s="16">
        <v>1569</v>
      </c>
      <c r="J9" s="16">
        <v>1392</v>
      </c>
      <c r="K9" s="16">
        <v>2325</v>
      </c>
      <c r="L9" s="16">
        <v>1938</v>
      </c>
      <c r="M9" s="16">
        <v>1485</v>
      </c>
      <c r="N9" s="12">
        <f t="shared" si="0"/>
        <v>23964</v>
      </c>
    </row>
    <row r="10" spans="1:14" ht="14.25">
      <c r="A10" s="10" t="s">
        <v>17</v>
      </c>
      <c r="B10" s="16">
        <v>91</v>
      </c>
      <c r="C10" s="16">
        <v>126</v>
      </c>
      <c r="D10" s="16">
        <v>137</v>
      </c>
      <c r="E10" s="16">
        <v>117</v>
      </c>
      <c r="F10" s="16">
        <v>145</v>
      </c>
      <c r="G10" s="16">
        <v>134</v>
      </c>
      <c r="H10" s="16">
        <v>206</v>
      </c>
      <c r="I10" s="16">
        <v>87</v>
      </c>
      <c r="J10" s="20">
        <v>118</v>
      </c>
      <c r="K10" s="16">
        <v>152</v>
      </c>
      <c r="L10" s="16">
        <v>108</v>
      </c>
      <c r="M10" s="20">
        <v>103</v>
      </c>
      <c r="N10" s="12">
        <f t="shared" si="0"/>
        <v>1524</v>
      </c>
    </row>
    <row r="11" spans="1:14" ht="14.25">
      <c r="A11" s="10" t="s">
        <v>18</v>
      </c>
      <c r="B11" s="16">
        <v>45</v>
      </c>
      <c r="C11" s="16">
        <v>31</v>
      </c>
      <c r="D11" s="16">
        <v>34</v>
      </c>
      <c r="E11" s="16">
        <v>39</v>
      </c>
      <c r="F11" s="16">
        <v>26</v>
      </c>
      <c r="G11" s="16">
        <v>71</v>
      </c>
      <c r="H11" s="21">
        <v>74</v>
      </c>
      <c r="I11" s="16">
        <v>39</v>
      </c>
      <c r="J11" s="16">
        <v>49</v>
      </c>
      <c r="K11" s="16">
        <v>40</v>
      </c>
      <c r="L11" s="16">
        <v>38</v>
      </c>
      <c r="M11" s="16">
        <v>31</v>
      </c>
      <c r="N11" s="12">
        <f t="shared" si="0"/>
        <v>517</v>
      </c>
    </row>
    <row r="12" spans="1:14" ht="14.25">
      <c r="A12" s="10" t="s">
        <v>19</v>
      </c>
      <c r="B12" s="16">
        <v>480</v>
      </c>
      <c r="C12" s="16">
        <v>447</v>
      </c>
      <c r="D12" s="16">
        <v>369</v>
      </c>
      <c r="E12" s="16">
        <v>522</v>
      </c>
      <c r="F12" s="16">
        <v>561</v>
      </c>
      <c r="G12" s="16">
        <v>471</v>
      </c>
      <c r="H12" s="16">
        <v>589</v>
      </c>
      <c r="I12" s="16">
        <v>424</v>
      </c>
      <c r="J12" s="16">
        <v>316</v>
      </c>
      <c r="K12" s="16">
        <v>532</v>
      </c>
      <c r="L12" s="16">
        <v>596</v>
      </c>
      <c r="M12" s="16">
        <v>398</v>
      </c>
      <c r="N12" s="12">
        <f t="shared" si="0"/>
        <v>5705</v>
      </c>
    </row>
    <row r="13" spans="1:14" ht="14.25">
      <c r="A13" s="10" t="s">
        <v>20</v>
      </c>
      <c r="B13" s="16">
        <v>117</v>
      </c>
      <c r="C13" s="16">
        <v>114</v>
      </c>
      <c r="D13" s="16">
        <v>118</v>
      </c>
      <c r="E13" s="16">
        <v>127</v>
      </c>
      <c r="F13" s="16">
        <v>104</v>
      </c>
      <c r="G13" s="16">
        <v>113</v>
      </c>
      <c r="H13" s="16">
        <v>130</v>
      </c>
      <c r="I13" s="16">
        <v>81</v>
      </c>
      <c r="J13" s="20">
        <v>96</v>
      </c>
      <c r="K13" s="16">
        <v>131</v>
      </c>
      <c r="L13" s="16">
        <v>125</v>
      </c>
      <c r="M13" s="20">
        <v>109</v>
      </c>
      <c r="N13" s="12">
        <f t="shared" si="0"/>
        <v>1365</v>
      </c>
    </row>
    <row r="14" spans="1:14" ht="14.25">
      <c r="A14" s="10" t="s">
        <v>21</v>
      </c>
      <c r="B14" s="16">
        <v>27</v>
      </c>
      <c r="C14" s="16">
        <v>33</v>
      </c>
      <c r="D14" s="16">
        <v>32</v>
      </c>
      <c r="E14" s="16">
        <v>22</v>
      </c>
      <c r="F14" s="16">
        <v>27</v>
      </c>
      <c r="G14" s="16">
        <v>31</v>
      </c>
      <c r="H14" s="16">
        <v>33</v>
      </c>
      <c r="I14" s="16">
        <v>23</v>
      </c>
      <c r="J14" s="16">
        <v>24</v>
      </c>
      <c r="K14" s="16">
        <v>23</v>
      </c>
      <c r="L14" s="16">
        <v>34</v>
      </c>
      <c r="M14" s="20">
        <v>15</v>
      </c>
      <c r="N14" s="12">
        <f t="shared" si="0"/>
        <v>324</v>
      </c>
    </row>
    <row r="15" spans="1:14" ht="14.25">
      <c r="A15" s="10" t="s">
        <v>22</v>
      </c>
      <c r="B15" s="16">
        <v>84</v>
      </c>
      <c r="C15" s="16">
        <v>92</v>
      </c>
      <c r="D15" s="16">
        <v>95</v>
      </c>
      <c r="E15" s="16">
        <v>137</v>
      </c>
      <c r="F15" s="16">
        <v>143</v>
      </c>
      <c r="G15" s="16">
        <v>132</v>
      </c>
      <c r="H15" s="16">
        <v>153</v>
      </c>
      <c r="I15" s="16">
        <v>137</v>
      </c>
      <c r="J15" s="16">
        <v>115</v>
      </c>
      <c r="K15" s="16">
        <v>161</v>
      </c>
      <c r="L15" s="16">
        <v>112</v>
      </c>
      <c r="M15" s="16">
        <v>102</v>
      </c>
      <c r="N15" s="12">
        <f t="shared" si="0"/>
        <v>1463</v>
      </c>
    </row>
    <row r="16" spans="1:14" ht="14.25">
      <c r="A16" s="10" t="s">
        <v>23</v>
      </c>
      <c r="B16" s="16">
        <v>111</v>
      </c>
      <c r="C16" s="16">
        <v>128</v>
      </c>
      <c r="D16" s="16">
        <v>165</v>
      </c>
      <c r="E16" s="16">
        <v>148</v>
      </c>
      <c r="F16" s="16">
        <v>137</v>
      </c>
      <c r="G16" s="16">
        <v>110</v>
      </c>
      <c r="H16" s="20">
        <v>132</v>
      </c>
      <c r="I16" s="20">
        <v>78</v>
      </c>
      <c r="J16" s="20">
        <v>75</v>
      </c>
      <c r="K16" s="20">
        <v>132</v>
      </c>
      <c r="L16" s="20">
        <v>116</v>
      </c>
      <c r="M16" s="20">
        <v>122</v>
      </c>
      <c r="N16" s="12">
        <f t="shared" si="0"/>
        <v>1454</v>
      </c>
    </row>
    <row r="17" spans="1:14" ht="15" thickBot="1">
      <c r="A17" s="14" t="s">
        <v>15</v>
      </c>
      <c r="B17" s="18">
        <v>11</v>
      </c>
      <c r="C17" s="18">
        <v>7</v>
      </c>
      <c r="D17" s="18">
        <v>14</v>
      </c>
      <c r="E17" s="18">
        <v>12</v>
      </c>
      <c r="F17" s="18">
        <v>18</v>
      </c>
      <c r="G17" s="18">
        <v>9</v>
      </c>
      <c r="H17" s="18">
        <v>14</v>
      </c>
      <c r="I17" s="18">
        <v>17</v>
      </c>
      <c r="J17" s="18">
        <v>12</v>
      </c>
      <c r="K17" s="18">
        <v>7</v>
      </c>
      <c r="L17" s="18">
        <v>16</v>
      </c>
      <c r="M17" s="23">
        <v>10</v>
      </c>
      <c r="N17" s="15">
        <f t="shared" si="0"/>
        <v>147</v>
      </c>
    </row>
    <row r="18" spans="1:14" ht="15" thickTop="1">
      <c r="A18" s="13" t="s">
        <v>24</v>
      </c>
      <c r="B18" s="7">
        <f aca="true" t="shared" si="1" ref="B18:M18">SUM(B3:B17)</f>
        <v>3311</v>
      </c>
      <c r="C18" s="7">
        <f t="shared" si="1"/>
        <v>2492</v>
      </c>
      <c r="D18" s="7">
        <f t="shared" si="1"/>
        <v>4141</v>
      </c>
      <c r="E18" s="7">
        <f t="shared" si="1"/>
        <v>3620</v>
      </c>
      <c r="F18" s="7">
        <f t="shared" si="1"/>
        <v>3689</v>
      </c>
      <c r="G18" s="7">
        <f t="shared" si="1"/>
        <v>3777</v>
      </c>
      <c r="H18" s="7">
        <f t="shared" si="1"/>
        <v>3644</v>
      </c>
      <c r="I18" s="7">
        <f t="shared" si="1"/>
        <v>2711</v>
      </c>
      <c r="J18" s="7">
        <f t="shared" si="1"/>
        <v>2440</v>
      </c>
      <c r="K18" s="7">
        <f t="shared" si="1"/>
        <v>3797</v>
      </c>
      <c r="L18" s="7">
        <f t="shared" si="1"/>
        <v>3313</v>
      </c>
      <c r="M18" s="7">
        <f t="shared" si="1"/>
        <v>2560</v>
      </c>
      <c r="N18" s="7">
        <f t="shared" si="0"/>
        <v>39495</v>
      </c>
    </row>
    <row r="19" spans="1:14" ht="14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ht="14.25">
      <c r="A20" s="5"/>
    </row>
    <row r="21" ht="14.25">
      <c r="A21" s="5"/>
    </row>
  </sheetData>
  <mergeCells count="1">
    <mergeCell ref="A1:N1"/>
  </mergeCells>
  <printOptions/>
  <pageMargins left="0.6" right="0.6" top="0.6" bottom="0.5" header="0.5" footer="0.45"/>
  <pageSetup horizontalDpi="600" verticalDpi="600" orientation="landscape" scale="90" r:id="rId1"/>
  <headerFooter alignWithMargins="0">
    <oddFooter>&amp;L&amp;"Verdana,Bold"&amp;8 2007 Count as of &amp;D - State of Arizona&amp;R&amp;"Verdana,Bold"&amp;8&amp;F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Trentham Coe</dc:creator>
  <cp:keywords/>
  <dc:description/>
  <cp:lastModifiedBy> </cp:lastModifiedBy>
  <cp:lastPrinted>2007-02-15T21:06:40Z</cp:lastPrinted>
  <dcterms:created xsi:type="dcterms:W3CDTF">2001-08-20T19:35:06Z</dcterms:created>
  <dcterms:modified xsi:type="dcterms:W3CDTF">2008-03-12T15:19:59Z</dcterms:modified>
  <cp:category/>
  <cp:version/>
  <cp:contentType/>
  <cp:contentStatus/>
</cp:coreProperties>
</file>