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3450" tabRatio="512" activeTab="0"/>
  </bookViews>
  <sheets>
    <sheet name="Table2C-25" sheetId="1" r:id="rId1"/>
  </sheets>
  <definedNames>
    <definedName name="_xlnm.Print_Area" localSheetId="0">'Table2C-25'!$A$1:$M$36</definedName>
  </definedNames>
  <calcPr fullCalcOnLoad="1"/>
</workbook>
</file>

<file path=xl/sharedStrings.xml><?xml version="1.0" encoding="utf-8"?>
<sst xmlns="http://schemas.openxmlformats.org/spreadsheetml/2006/main" count="68" uniqueCount="54">
  <si>
    <t>Malignant neoplasms</t>
  </si>
  <si>
    <t>Diseases of heart</t>
  </si>
  <si>
    <t>Influenza and pneumonia</t>
  </si>
  <si>
    <t>Cerebrovascular diseases</t>
  </si>
  <si>
    <t>% change</t>
  </si>
  <si>
    <t>from 1992</t>
  </si>
  <si>
    <t>ALL CAUSES</t>
  </si>
  <si>
    <t>(Number of all deaths)</t>
  </si>
  <si>
    <r>
      <t>2</t>
    </r>
    <r>
      <rPr>
        <sz val="7"/>
        <rFont val="Verdana"/>
        <family val="2"/>
      </rPr>
      <t>The five causes with the greatest number of deaths over the 1992-2002 period.</t>
    </r>
  </si>
  <si>
    <t>BY GENDER, ARIZONA, 1992-2002</t>
  </si>
  <si>
    <r>
      <t>provided in the</t>
    </r>
    <r>
      <rPr>
        <b/>
        <i/>
        <sz val="7"/>
        <rFont val="Verdana"/>
        <family val="2"/>
      </rPr>
      <t xml:space="preserve"> Technical Notes</t>
    </r>
    <r>
      <rPr>
        <sz val="7"/>
        <rFont val="Verdana"/>
        <family val="2"/>
      </rPr>
      <t>.</t>
    </r>
  </si>
  <si>
    <t xml:space="preserve">replacing the Ninth Revision (ICD-9) used during 1979-1999.  Measures of comparison between ICD-9 and ICD-10 – the “comparability ratios” – for the causes of death shown in this report are </t>
  </si>
  <si>
    <t>Area/Cause</t>
  </si>
  <si>
    <t>URBAN</t>
  </si>
  <si>
    <t>RURAL</t>
  </si>
  <si>
    <t>STATEWIDE</t>
  </si>
  <si>
    <r>
      <t>1</t>
    </r>
    <r>
      <rPr>
        <sz val="7"/>
        <rFont val="Verdana"/>
        <family val="2"/>
      </rPr>
      <t>Number of deaths per 100,000 elderly persons 65 years and older.</t>
    </r>
  </si>
  <si>
    <r>
      <t>MORTALITY RATES</t>
    </r>
    <r>
      <rPr>
        <b/>
        <vertAlign val="superscript"/>
        <sz val="7"/>
        <rFont val="Verdana"/>
        <family val="2"/>
      </rPr>
      <t>1</t>
    </r>
    <r>
      <rPr>
        <b/>
        <sz val="9"/>
        <rFont val="Verdana"/>
        <family val="2"/>
      </rPr>
      <t xml:space="preserve"> FOR THE FIVE LEADING CAUSES</t>
    </r>
    <r>
      <rPr>
        <b/>
        <vertAlign val="superscript"/>
        <sz val="7"/>
        <rFont val="Verdana"/>
        <family val="2"/>
      </rPr>
      <t>2</t>
    </r>
    <r>
      <rPr>
        <b/>
        <sz val="9"/>
        <rFont val="Verdana"/>
        <family val="2"/>
      </rPr>
      <t xml:space="preserve"> OF DEATH AMONG ELDERLY (65 YEARS AND OLDER)</t>
    </r>
  </si>
  <si>
    <t>(22045)</t>
  </si>
  <si>
    <t>(23719)</t>
  </si>
  <si>
    <t>(24267)</t>
  </si>
  <si>
    <t>(25028)</t>
  </si>
  <si>
    <t>(26129)</t>
  </si>
  <si>
    <t>(26837)</t>
  </si>
  <si>
    <t>(27686)</t>
  </si>
  <si>
    <t>(28940)</t>
  </si>
  <si>
    <t>(29323)</t>
  </si>
  <si>
    <t>(29504)</t>
  </si>
  <si>
    <t>(30553)</t>
  </si>
  <si>
    <t>TABLE 2C-25</t>
  </si>
  <si>
    <t>(17260)</t>
  </si>
  <si>
    <t>(18604)</t>
  </si>
  <si>
    <t>(19866)</t>
  </si>
  <si>
    <t>(20311)</t>
  </si>
  <si>
    <t>(21409)</t>
  </si>
  <si>
    <t>(21687)</t>
  </si>
  <si>
    <t>(22179)</t>
  </si>
  <si>
    <t>(23447)</t>
  </si>
  <si>
    <t>(23753)</t>
  </si>
  <si>
    <t>(23758)</t>
  </si>
  <si>
    <t>(24619)</t>
  </si>
  <si>
    <t>(4785)</t>
  </si>
  <si>
    <t>(5115)</t>
  </si>
  <si>
    <t>(4401)</t>
  </si>
  <si>
    <t>(4717)</t>
  </si>
  <si>
    <t>(4720)</t>
  </si>
  <si>
    <t>(5150)</t>
  </si>
  <si>
    <t>(5499)</t>
  </si>
  <si>
    <t>(5491)</t>
  </si>
  <si>
    <t>(5564)</t>
  </si>
  <si>
    <t>(5671)</t>
  </si>
  <si>
    <t>(5929)</t>
  </si>
  <si>
    <t>Chronic lower respiratory diseases</t>
  </si>
  <si>
    <t xml:space="preserve">Note:  The cause-of-death titles are according to the Tenth Revision of the International Classification of Diseases (ICD-10).  The causes of death for 2000-2002 are classified by ICD-10,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</si>
</sst>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00"/>
    <numFmt numFmtId="171" formatCode="0.00_);[Red]\(0.00\)"/>
    <numFmt numFmtId="172" formatCode="0.00_);\(0.00\)"/>
    <numFmt numFmtId="173" formatCode="0.0_);\(0.0\)"/>
    <numFmt numFmtId="174" formatCode="0.000_);\(0.000\)"/>
  </numFmts>
  <fonts count="12">
    <font>
      <sz val="10"/>
      <name val="Arial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2"/>
    </font>
    <font>
      <sz val="12"/>
      <name val="Courier New"/>
      <family val="3"/>
    </font>
    <font>
      <b/>
      <sz val="8"/>
      <name val="Verdana"/>
      <family val="2"/>
    </font>
    <font>
      <vertAlign val="superscript"/>
      <sz val="7"/>
      <name val="Verdana"/>
      <family val="2"/>
    </font>
    <font>
      <sz val="7"/>
      <name val="Verdana"/>
      <family val="2"/>
    </font>
    <font>
      <b/>
      <i/>
      <sz val="7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7"/>
      <name val="Verdana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/>
      <right>
        <color indexed="8"/>
      </right>
      <top/>
      <bottom style="medium"/>
    </border>
    <border>
      <left style="medium"/>
      <right>
        <color indexed="8"/>
      </right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 style="hair"/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1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Alignment="1">
      <alignment/>
    </xf>
    <xf numFmtId="4" fontId="1" fillId="0" borderId="1" xfId="0" applyAlignment="1">
      <alignment horizontal="center" vertical="center" wrapText="1"/>
    </xf>
    <xf numFmtId="3" fontId="1" fillId="0" borderId="1" xfId="0" applyAlignment="1">
      <alignment horizontal="center" vertical="center" wrapText="1"/>
    </xf>
    <xf numFmtId="3" fontId="2" fillId="0" borderId="2" xfId="0" applyAlignment="1">
      <alignment horizontal="left" vertical="center" wrapText="1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3" xfId="0" applyFont="1" applyBorder="1" applyAlignment="1">
      <alignment wrapText="1"/>
    </xf>
    <xf numFmtId="166" fontId="3" fillId="0" borderId="4" xfId="0" applyNumberFormat="1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173" fontId="3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/>
    </xf>
    <xf numFmtId="49" fontId="3" fillId="0" borderId="5" xfId="0" applyNumberFormat="1" applyFont="1" applyBorder="1" applyAlignment="1">
      <alignment horizontal="right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wrapText="1"/>
    </xf>
    <xf numFmtId="166" fontId="3" fillId="0" borderId="11" xfId="0" applyNumberFormat="1" applyFont="1" applyBorder="1" applyAlignment="1">
      <alignment horizontal="right" wrapText="1"/>
    </xf>
    <xf numFmtId="166" fontId="3" fillId="0" borderId="4" xfId="0" applyNumberFormat="1" applyFont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166" fontId="3" fillId="0" borderId="12" xfId="0" applyNumberFormat="1" applyFont="1" applyBorder="1" applyAlignment="1">
      <alignment horizontal="right"/>
    </xf>
    <xf numFmtId="166" fontId="3" fillId="0" borderId="11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13" xfId="0" applyFont="1" applyBorder="1" applyAlignment="1">
      <alignment horizontal="right" wrapText="1"/>
    </xf>
    <xf numFmtId="0" fontId="4" fillId="0" borderId="14" xfId="0" applyFont="1" applyBorder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166" fontId="3" fillId="0" borderId="15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14" xfId="0" applyFont="1" applyBorder="1" applyAlignment="1">
      <alignment horizontal="right" wrapText="1"/>
    </xf>
    <xf numFmtId="0" fontId="7" fillId="0" borderId="0" xfId="0" applyFont="1" applyBorder="1" applyAlignment="1">
      <alignment/>
    </xf>
    <xf numFmtId="166" fontId="3" fillId="0" borderId="14" xfId="0" applyNumberFormat="1" applyFont="1" applyBorder="1" applyAlignment="1">
      <alignment horizontal="right" wrapText="1"/>
    </xf>
    <xf numFmtId="166" fontId="3" fillId="0" borderId="16" xfId="0" applyNumberFormat="1" applyFont="1" applyBorder="1" applyAlignment="1">
      <alignment horizontal="right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wrapText="1"/>
    </xf>
    <xf numFmtId="166" fontId="3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wrapText="1"/>
    </xf>
    <xf numFmtId="0" fontId="5" fillId="0" borderId="1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left" indent="2"/>
    </xf>
    <xf numFmtId="0" fontId="7" fillId="0" borderId="0" xfId="0" applyFont="1" applyBorder="1" applyAlignment="1">
      <alignment horizontal="left" indent="2"/>
    </xf>
    <xf numFmtId="0" fontId="7" fillId="0" borderId="0" xfId="0" applyFont="1" applyAlignment="1">
      <alignment horizontal="left" indent="2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29.57421875" style="0" customWidth="1"/>
    <col min="2" max="12" width="7.7109375" style="0" customWidth="1"/>
    <col min="13" max="13" width="13.00390625" style="0" customWidth="1"/>
  </cols>
  <sheetData>
    <row r="1" spans="1:13" ht="13.5" customHeight="1">
      <c r="A1" s="46" t="s">
        <v>29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ht="13.5" customHeight="1">
      <c r="A2" s="46" t="s">
        <v>17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ht="13.5" customHeight="1">
      <c r="A3" s="46" t="s">
        <v>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8"/>
    </row>
    <row r="4" spans="1:13" ht="9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4" ht="12.75" customHeight="1">
      <c r="A5" s="49" t="s">
        <v>12</v>
      </c>
      <c r="B5" s="44">
        <v>1992</v>
      </c>
      <c r="C5" s="44">
        <v>1993</v>
      </c>
      <c r="D5" s="44">
        <v>1994</v>
      </c>
      <c r="E5" s="44">
        <v>1995</v>
      </c>
      <c r="F5" s="44">
        <v>1996</v>
      </c>
      <c r="G5" s="44">
        <v>1997</v>
      </c>
      <c r="H5" s="44">
        <v>1998</v>
      </c>
      <c r="I5" s="44">
        <v>1999</v>
      </c>
      <c r="J5" s="44">
        <v>2000</v>
      </c>
      <c r="K5" s="44">
        <v>2001</v>
      </c>
      <c r="L5" s="44">
        <v>2002</v>
      </c>
      <c r="M5" s="16" t="s">
        <v>4</v>
      </c>
      <c r="N5" s="7"/>
    </row>
    <row r="6" spans="1:14" ht="12.75">
      <c r="A6" s="50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15" t="s">
        <v>5</v>
      </c>
      <c r="N6" s="7"/>
    </row>
    <row r="7" spans="1:14" ht="12" customHeight="1">
      <c r="A7" s="17" t="s">
        <v>13</v>
      </c>
      <c r="B7" s="28"/>
      <c r="C7" s="28"/>
      <c r="D7" s="28"/>
      <c r="E7" s="43"/>
      <c r="F7" s="43"/>
      <c r="G7" s="43"/>
      <c r="H7" s="43"/>
      <c r="I7" s="28"/>
      <c r="J7" s="28"/>
      <c r="K7" s="28"/>
      <c r="L7" s="28"/>
      <c r="M7" s="20"/>
      <c r="N7" s="7"/>
    </row>
    <row r="8" spans="1:14" ht="12" customHeight="1">
      <c r="A8" s="37" t="s">
        <v>1</v>
      </c>
      <c r="B8" s="11">
        <v>1537.8</v>
      </c>
      <c r="C8" s="11">
        <v>1640.9</v>
      </c>
      <c r="D8" s="11">
        <v>1599.4</v>
      </c>
      <c r="E8" s="11">
        <v>1463.7</v>
      </c>
      <c r="F8" s="11">
        <v>1378.4</v>
      </c>
      <c r="G8" s="11">
        <v>1319.1</v>
      </c>
      <c r="H8" s="11">
        <v>1291.4</v>
      </c>
      <c r="I8" s="11">
        <v>1295.9</v>
      </c>
      <c r="J8" s="11">
        <v>1333.1</v>
      </c>
      <c r="K8" s="11">
        <v>1273.8</v>
      </c>
      <c r="L8" s="11">
        <v>1245.9</v>
      </c>
      <c r="M8" s="24">
        <f aca="true" t="shared" si="0" ref="M8:M14">(L8-B8)/B8*100</f>
        <v>-18.981662114709316</v>
      </c>
      <c r="N8" s="7"/>
    </row>
    <row r="9" spans="1:14" ht="12" customHeight="1">
      <c r="A9" s="37" t="s">
        <v>0</v>
      </c>
      <c r="B9" s="11">
        <v>1063.4</v>
      </c>
      <c r="C9" s="11">
        <v>1093.6</v>
      </c>
      <c r="D9" s="11">
        <v>1118.7</v>
      </c>
      <c r="E9" s="11">
        <v>997.5</v>
      </c>
      <c r="F9" s="11">
        <v>992.2</v>
      </c>
      <c r="G9" s="11">
        <v>883.1</v>
      </c>
      <c r="H9" s="11">
        <v>918.9</v>
      </c>
      <c r="I9" s="11">
        <v>931.6</v>
      </c>
      <c r="J9" s="11">
        <v>977.7</v>
      </c>
      <c r="K9" s="11">
        <v>915.3</v>
      </c>
      <c r="L9" s="11">
        <v>906.5</v>
      </c>
      <c r="M9" s="24">
        <f t="shared" si="0"/>
        <v>-14.75456084258041</v>
      </c>
      <c r="N9" s="7"/>
    </row>
    <row r="10" spans="1:14" ht="12" customHeight="1">
      <c r="A10" s="38" t="s">
        <v>3</v>
      </c>
      <c r="B10" s="11">
        <v>326.2</v>
      </c>
      <c r="C10" s="10">
        <v>362</v>
      </c>
      <c r="D10" s="11">
        <v>367.5</v>
      </c>
      <c r="E10" s="10">
        <v>343</v>
      </c>
      <c r="F10" s="11">
        <v>350.5</v>
      </c>
      <c r="G10" s="11">
        <v>351.9</v>
      </c>
      <c r="H10" s="11">
        <v>329.1</v>
      </c>
      <c r="I10" s="11">
        <v>308.5</v>
      </c>
      <c r="J10" s="11">
        <v>352.4</v>
      </c>
      <c r="K10" s="11">
        <v>315.5</v>
      </c>
      <c r="L10" s="11">
        <v>313.7</v>
      </c>
      <c r="M10" s="24">
        <f t="shared" si="0"/>
        <v>-3.8320049049662783</v>
      </c>
      <c r="N10" s="7"/>
    </row>
    <row r="11" spans="1:14" ht="12" customHeight="1">
      <c r="A11" s="39" t="s">
        <v>52</v>
      </c>
      <c r="B11" s="11">
        <v>286.5</v>
      </c>
      <c r="C11" s="11">
        <v>326.4</v>
      </c>
      <c r="D11" s="11">
        <v>314.8</v>
      </c>
      <c r="E11" s="11">
        <v>310.1</v>
      </c>
      <c r="F11" s="10">
        <v>304</v>
      </c>
      <c r="G11" s="11">
        <v>327.8</v>
      </c>
      <c r="H11" s="11">
        <v>322.3</v>
      </c>
      <c r="I11" s="11">
        <v>328.4</v>
      </c>
      <c r="J11" s="11">
        <v>340.6</v>
      </c>
      <c r="K11" s="11">
        <v>320.7</v>
      </c>
      <c r="L11" s="11">
        <v>316.5</v>
      </c>
      <c r="M11" s="24">
        <f t="shared" si="0"/>
        <v>10.471204188481675</v>
      </c>
      <c r="N11" s="7"/>
    </row>
    <row r="12" spans="1:14" ht="12" customHeight="1">
      <c r="A12" s="40" t="s">
        <v>2</v>
      </c>
      <c r="B12" s="19">
        <v>133.7</v>
      </c>
      <c r="C12" s="19">
        <v>146.8</v>
      </c>
      <c r="D12" s="19">
        <v>133.7</v>
      </c>
      <c r="E12" s="19">
        <v>118.7</v>
      </c>
      <c r="F12" s="19">
        <v>130.6</v>
      </c>
      <c r="G12" s="19">
        <v>116.5</v>
      </c>
      <c r="H12" s="19">
        <v>132.8</v>
      </c>
      <c r="I12" s="19">
        <v>148.2</v>
      </c>
      <c r="J12" s="19">
        <v>153.7</v>
      </c>
      <c r="K12" s="19">
        <v>138.8</v>
      </c>
      <c r="L12" s="19">
        <v>156.5</v>
      </c>
      <c r="M12" s="24">
        <f t="shared" si="0"/>
        <v>17.05310396409874</v>
      </c>
      <c r="N12" s="7"/>
    </row>
    <row r="13" spans="1:14" ht="12" customHeight="1">
      <c r="A13" s="37" t="s">
        <v>6</v>
      </c>
      <c r="B13" s="10">
        <v>4412</v>
      </c>
      <c r="C13" s="11">
        <v>4696.5</v>
      </c>
      <c r="D13" s="11">
        <v>4713.4</v>
      </c>
      <c r="E13" s="11">
        <v>4338.2</v>
      </c>
      <c r="F13" s="11">
        <v>4342.3</v>
      </c>
      <c r="G13" s="11">
        <v>4251.5</v>
      </c>
      <c r="H13" s="11">
        <v>4202.3</v>
      </c>
      <c r="I13" s="11">
        <v>4277.2</v>
      </c>
      <c r="J13" s="11">
        <v>4447.4</v>
      </c>
      <c r="K13" s="11">
        <v>4292.7</v>
      </c>
      <c r="L13" s="11">
        <v>4314.8</v>
      </c>
      <c r="M13" s="24">
        <f t="shared" si="0"/>
        <v>-2.2030825022665415</v>
      </c>
      <c r="N13" s="7"/>
    </row>
    <row r="14" spans="1:14" ht="12" customHeight="1">
      <c r="A14" s="41" t="s">
        <v>7</v>
      </c>
      <c r="B14" s="14" t="s">
        <v>30</v>
      </c>
      <c r="C14" s="14" t="s">
        <v>31</v>
      </c>
      <c r="D14" s="14" t="s">
        <v>32</v>
      </c>
      <c r="E14" s="14" t="s">
        <v>33</v>
      </c>
      <c r="F14" s="14" t="s">
        <v>34</v>
      </c>
      <c r="G14" s="14" t="s">
        <v>35</v>
      </c>
      <c r="H14" s="14" t="s">
        <v>36</v>
      </c>
      <c r="I14" s="14" t="s">
        <v>37</v>
      </c>
      <c r="J14" s="14" t="s">
        <v>38</v>
      </c>
      <c r="K14" s="14" t="s">
        <v>39</v>
      </c>
      <c r="L14" s="14" t="s">
        <v>40</v>
      </c>
      <c r="M14" s="31">
        <f t="shared" si="0"/>
        <v>42.63615295480881</v>
      </c>
      <c r="N14" s="7"/>
    </row>
    <row r="15" spans="1:14" ht="12" customHeight="1">
      <c r="A15" s="18" t="s">
        <v>14</v>
      </c>
      <c r="B15" s="29"/>
      <c r="C15" s="29"/>
      <c r="D15" s="29"/>
      <c r="E15" s="33"/>
      <c r="F15" s="33"/>
      <c r="G15" s="33"/>
      <c r="H15" s="33"/>
      <c r="I15" s="29"/>
      <c r="J15" s="29"/>
      <c r="K15" s="29"/>
      <c r="L15" s="29"/>
      <c r="M15" s="30"/>
      <c r="N15" s="23"/>
    </row>
    <row r="16" spans="1:14" ht="12" customHeight="1">
      <c r="A16" s="37" t="s">
        <v>1</v>
      </c>
      <c r="B16" s="11">
        <v>1438.1</v>
      </c>
      <c r="C16" s="11">
        <v>1443.8</v>
      </c>
      <c r="D16" s="11">
        <v>1378.3</v>
      </c>
      <c r="E16" s="11">
        <v>1300.2</v>
      </c>
      <c r="F16" s="11">
        <v>1186.6</v>
      </c>
      <c r="G16" s="11">
        <v>1211.3</v>
      </c>
      <c r="H16" s="11">
        <v>1258.3</v>
      </c>
      <c r="I16" s="11">
        <v>1052.9</v>
      </c>
      <c r="J16" s="11">
        <v>1180.6</v>
      </c>
      <c r="K16" s="11">
        <v>1094.2</v>
      </c>
      <c r="L16" s="11">
        <v>1106.2</v>
      </c>
      <c r="M16" s="25">
        <f aca="true" t="shared" si="1" ref="M16:M22">(L16-B16)/B16*100</f>
        <v>-23.079062652110416</v>
      </c>
      <c r="N16" s="23"/>
    </row>
    <row r="17" spans="1:14" ht="12" customHeight="1">
      <c r="A17" s="37" t="s">
        <v>0</v>
      </c>
      <c r="B17" s="11">
        <v>1006.6</v>
      </c>
      <c r="C17" s="11">
        <v>944.9</v>
      </c>
      <c r="D17" s="11">
        <v>962.4</v>
      </c>
      <c r="E17" s="11">
        <v>955.4</v>
      </c>
      <c r="F17" s="11">
        <v>936.4</v>
      </c>
      <c r="G17" s="11">
        <v>853.6</v>
      </c>
      <c r="H17" s="11">
        <v>923.9</v>
      </c>
      <c r="I17" s="11">
        <v>902.6</v>
      </c>
      <c r="J17" s="10">
        <v>954</v>
      </c>
      <c r="K17" s="11">
        <v>933.5</v>
      </c>
      <c r="L17" s="11">
        <v>900.1</v>
      </c>
      <c r="M17" s="25">
        <f t="shared" si="1"/>
        <v>-10.580170872243194</v>
      </c>
      <c r="N17" s="7"/>
    </row>
    <row r="18" spans="1:14" ht="12" customHeight="1">
      <c r="A18" s="38" t="s">
        <v>3</v>
      </c>
      <c r="B18" s="11">
        <v>284.4</v>
      </c>
      <c r="C18" s="11">
        <v>296.8</v>
      </c>
      <c r="D18" s="11">
        <v>317.3</v>
      </c>
      <c r="E18" s="11">
        <v>299.8</v>
      </c>
      <c r="F18" s="10">
        <v>284</v>
      </c>
      <c r="G18" s="11">
        <v>302.4</v>
      </c>
      <c r="H18" s="11">
        <v>300.4</v>
      </c>
      <c r="I18" s="11">
        <v>253.6</v>
      </c>
      <c r="J18" s="11">
        <v>323.7</v>
      </c>
      <c r="K18" s="11">
        <v>292.3</v>
      </c>
      <c r="L18" s="10">
        <v>281</v>
      </c>
      <c r="M18" s="25">
        <f t="shared" si="1"/>
        <v>-1.1954992967651117</v>
      </c>
      <c r="N18" s="7"/>
    </row>
    <row r="19" spans="1:14" ht="12" customHeight="1">
      <c r="A19" s="39" t="s">
        <v>52</v>
      </c>
      <c r="B19" s="11">
        <v>278.2</v>
      </c>
      <c r="C19" s="11">
        <v>324.9</v>
      </c>
      <c r="D19" s="11">
        <v>282.6</v>
      </c>
      <c r="E19" s="11">
        <v>271.8</v>
      </c>
      <c r="F19" s="11">
        <v>298.5</v>
      </c>
      <c r="G19" s="11">
        <v>281.4</v>
      </c>
      <c r="H19" s="11">
        <v>305.7</v>
      </c>
      <c r="I19" s="11">
        <v>289.9</v>
      </c>
      <c r="J19" s="11">
        <v>293.1</v>
      </c>
      <c r="K19" s="11">
        <v>266.1</v>
      </c>
      <c r="L19" s="11">
        <v>297.9</v>
      </c>
      <c r="M19" s="25">
        <f t="shared" si="1"/>
        <v>7.0812365204888525</v>
      </c>
      <c r="N19" s="7"/>
    </row>
    <row r="20" spans="1:14" ht="12" customHeight="1">
      <c r="A20" s="40" t="s">
        <v>2</v>
      </c>
      <c r="B20" s="19">
        <v>118.1</v>
      </c>
      <c r="C20" s="22">
        <v>160</v>
      </c>
      <c r="D20" s="19">
        <v>131.8</v>
      </c>
      <c r="E20" s="19">
        <v>129.9</v>
      </c>
      <c r="F20" s="19">
        <v>103.9</v>
      </c>
      <c r="G20" s="19">
        <v>121.1</v>
      </c>
      <c r="H20" s="19">
        <v>145.1</v>
      </c>
      <c r="I20" s="19">
        <v>152.7</v>
      </c>
      <c r="J20" s="22">
        <v>154</v>
      </c>
      <c r="K20" s="19">
        <v>125.8</v>
      </c>
      <c r="L20" s="19">
        <v>146.1</v>
      </c>
      <c r="M20" s="25">
        <f t="shared" si="1"/>
        <v>23.708721422523286</v>
      </c>
      <c r="N20" s="7"/>
    </row>
    <row r="21" spans="1:14" ht="12" customHeight="1">
      <c r="A21" s="37" t="s">
        <v>6</v>
      </c>
      <c r="B21" s="10">
        <v>4240</v>
      </c>
      <c r="C21" s="11">
        <v>4217.5</v>
      </c>
      <c r="D21" s="10">
        <v>4132</v>
      </c>
      <c r="E21" s="10">
        <v>4006</v>
      </c>
      <c r="F21" s="11">
        <v>3797.1</v>
      </c>
      <c r="G21" s="11">
        <v>4003.8</v>
      </c>
      <c r="H21" s="11">
        <v>4140.7</v>
      </c>
      <c r="I21" s="11">
        <v>3911.7</v>
      </c>
      <c r="J21" s="11">
        <v>4160.1</v>
      </c>
      <c r="K21" s="10">
        <v>4123</v>
      </c>
      <c r="L21" s="11">
        <v>4185.5</v>
      </c>
      <c r="M21" s="25">
        <f t="shared" si="1"/>
        <v>-1.2853773584905661</v>
      </c>
      <c r="N21" s="7"/>
    </row>
    <row r="22" spans="1:14" ht="12" customHeight="1">
      <c r="A22" s="41" t="s">
        <v>7</v>
      </c>
      <c r="B22" s="14" t="s">
        <v>41</v>
      </c>
      <c r="C22" s="14" t="s">
        <v>42</v>
      </c>
      <c r="D22" s="14" t="s">
        <v>43</v>
      </c>
      <c r="E22" s="14" t="s">
        <v>44</v>
      </c>
      <c r="F22" s="14" t="s">
        <v>45</v>
      </c>
      <c r="G22" s="14" t="s">
        <v>46</v>
      </c>
      <c r="H22" s="14" t="s">
        <v>47</v>
      </c>
      <c r="I22" s="14" t="s">
        <v>48</v>
      </c>
      <c r="J22" s="14" t="s">
        <v>49</v>
      </c>
      <c r="K22" s="14" t="s">
        <v>50</v>
      </c>
      <c r="L22" s="14" t="s">
        <v>51</v>
      </c>
      <c r="M22" s="42">
        <f t="shared" si="1"/>
        <v>23.908045977011493</v>
      </c>
      <c r="N22" s="7"/>
    </row>
    <row r="23" spans="1:14" ht="12" customHeight="1">
      <c r="A23" s="18" t="s">
        <v>15</v>
      </c>
      <c r="B23" s="33"/>
      <c r="C23" s="33"/>
      <c r="D23" s="33"/>
      <c r="E23" s="34"/>
      <c r="F23" s="34"/>
      <c r="G23" s="34"/>
      <c r="H23" s="34"/>
      <c r="I23" s="33"/>
      <c r="J23" s="33"/>
      <c r="K23" s="33"/>
      <c r="L23" s="35"/>
      <c r="M23" s="30"/>
      <c r="N23" s="7"/>
    </row>
    <row r="24" spans="1:14" ht="12" customHeight="1">
      <c r="A24" s="37" t="s">
        <v>1</v>
      </c>
      <c r="B24" s="11">
        <v>1515.5</v>
      </c>
      <c r="C24" s="11">
        <v>1594.7</v>
      </c>
      <c r="D24" s="11">
        <v>1554.8</v>
      </c>
      <c r="E24" s="11">
        <v>1427.5</v>
      </c>
      <c r="F24" s="11">
        <v>1339.8</v>
      </c>
      <c r="G24" s="11">
        <v>1297.4</v>
      </c>
      <c r="H24" s="11">
        <v>1285.1</v>
      </c>
      <c r="I24" s="11">
        <v>1246.5</v>
      </c>
      <c r="J24" s="10">
        <v>1303</v>
      </c>
      <c r="K24" s="11">
        <v>1238.2</v>
      </c>
      <c r="L24" s="11">
        <v>1218.1</v>
      </c>
      <c r="M24" s="21">
        <f aca="true" t="shared" si="2" ref="M24:M30">(L24-B24)/B24*100</f>
        <v>-19.623886506103602</v>
      </c>
      <c r="N24" s="7"/>
    </row>
    <row r="25" spans="1:14" ht="12" customHeight="1">
      <c r="A25" s="37" t="s">
        <v>0</v>
      </c>
      <c r="B25" s="11">
        <v>1050.7</v>
      </c>
      <c r="C25" s="11">
        <v>1058.7</v>
      </c>
      <c r="D25" s="11">
        <v>1087.1</v>
      </c>
      <c r="E25" s="10">
        <v>989</v>
      </c>
      <c r="F25" s="10">
        <v>981</v>
      </c>
      <c r="G25" s="11">
        <v>877.2</v>
      </c>
      <c r="H25" s="11">
        <v>920.2</v>
      </c>
      <c r="I25" s="11">
        <v>925.7</v>
      </c>
      <c r="J25" s="11">
        <v>973.1</v>
      </c>
      <c r="K25" s="11">
        <v>919.1</v>
      </c>
      <c r="L25" s="11">
        <v>905.3</v>
      </c>
      <c r="M25" s="21">
        <f t="shared" si="2"/>
        <v>-13.838393451984398</v>
      </c>
      <c r="N25" s="7"/>
    </row>
    <row r="26" spans="1:14" ht="12" customHeight="1">
      <c r="A26" s="38" t="s">
        <v>3</v>
      </c>
      <c r="B26" s="11">
        <v>316.8</v>
      </c>
      <c r="C26" s="11">
        <v>346.7</v>
      </c>
      <c r="D26" s="11">
        <v>357.4</v>
      </c>
      <c r="E26" s="11">
        <v>334.3</v>
      </c>
      <c r="F26" s="11">
        <v>337.1</v>
      </c>
      <c r="G26" s="11">
        <v>341.9</v>
      </c>
      <c r="H26" s="11">
        <v>323.3</v>
      </c>
      <c r="I26" s="11">
        <v>297.3</v>
      </c>
      <c r="J26" s="11">
        <v>346.6</v>
      </c>
      <c r="K26" s="11">
        <v>310.9</v>
      </c>
      <c r="L26" s="11">
        <v>307.2</v>
      </c>
      <c r="M26" s="21">
        <f t="shared" si="2"/>
        <v>-3.0303030303030374</v>
      </c>
      <c r="N26" s="7"/>
    </row>
    <row r="27" spans="1:14" ht="12" customHeight="1">
      <c r="A27" s="39" t="s">
        <v>52</v>
      </c>
      <c r="B27" s="11">
        <v>284.7</v>
      </c>
      <c r="C27" s="10">
        <v>326</v>
      </c>
      <c r="D27" s="11">
        <v>308.3</v>
      </c>
      <c r="E27" s="11">
        <v>302.4</v>
      </c>
      <c r="F27" s="11">
        <v>302.9</v>
      </c>
      <c r="G27" s="11">
        <v>318.4</v>
      </c>
      <c r="H27" s="10">
        <v>319</v>
      </c>
      <c r="I27" s="11">
        <v>320.5</v>
      </c>
      <c r="J27" s="11">
        <v>331.1</v>
      </c>
      <c r="K27" s="11">
        <v>309.8</v>
      </c>
      <c r="L27" s="10">
        <v>313</v>
      </c>
      <c r="M27" s="21">
        <f t="shared" si="2"/>
        <v>9.940288022479809</v>
      </c>
      <c r="N27" s="7"/>
    </row>
    <row r="28" spans="1:14" ht="12" customHeight="1">
      <c r="A28" s="40" t="s">
        <v>2</v>
      </c>
      <c r="B28" s="19">
        <v>130.2</v>
      </c>
      <c r="C28" s="19">
        <v>149.9</v>
      </c>
      <c r="D28" s="19">
        <v>133.3</v>
      </c>
      <c r="E28" s="19">
        <v>120.9</v>
      </c>
      <c r="F28" s="19">
        <v>152.2</v>
      </c>
      <c r="G28" s="19">
        <v>117.4</v>
      </c>
      <c r="H28" s="19">
        <v>135.5</v>
      </c>
      <c r="I28" s="19">
        <v>149.1</v>
      </c>
      <c r="J28" s="19">
        <v>153.8</v>
      </c>
      <c r="K28" s="19">
        <v>136.2</v>
      </c>
      <c r="L28" s="19">
        <v>154.4</v>
      </c>
      <c r="M28" s="21">
        <f t="shared" si="2"/>
        <v>18.586789554531506</v>
      </c>
      <c r="N28" s="7"/>
    </row>
    <row r="29" spans="1:14" ht="12" customHeight="1">
      <c r="A29" s="37" t="s">
        <v>6</v>
      </c>
      <c r="B29" s="11">
        <v>4373.5</v>
      </c>
      <c r="C29" s="11">
        <v>4584.2</v>
      </c>
      <c r="D29" s="11">
        <v>4596.1</v>
      </c>
      <c r="E29" s="11">
        <v>4271.5</v>
      </c>
      <c r="F29" s="11">
        <v>4232.5</v>
      </c>
      <c r="G29" s="11">
        <v>4201.6</v>
      </c>
      <c r="H29" s="11">
        <v>4191.1</v>
      </c>
      <c r="I29" s="11">
        <v>4203.4</v>
      </c>
      <c r="J29" s="11">
        <v>4390.7</v>
      </c>
      <c r="K29" s="11">
        <v>4269.8</v>
      </c>
      <c r="L29" s="11">
        <v>4289.8</v>
      </c>
      <c r="M29" s="21">
        <f t="shared" si="2"/>
        <v>-1.913799016805758</v>
      </c>
      <c r="N29" s="7"/>
    </row>
    <row r="30" spans="1:14" ht="12" customHeight="1">
      <c r="A30" s="9" t="s">
        <v>7</v>
      </c>
      <c r="B30" s="14" t="s">
        <v>18</v>
      </c>
      <c r="C30" s="14" t="s">
        <v>19</v>
      </c>
      <c r="D30" s="14" t="s">
        <v>20</v>
      </c>
      <c r="E30" s="14" t="s">
        <v>21</v>
      </c>
      <c r="F30" s="14" t="s">
        <v>22</v>
      </c>
      <c r="G30" s="14" t="s">
        <v>23</v>
      </c>
      <c r="H30" s="14" t="s">
        <v>24</v>
      </c>
      <c r="I30" s="14" t="s">
        <v>25</v>
      </c>
      <c r="J30" s="14" t="s">
        <v>26</v>
      </c>
      <c r="K30" s="14" t="s">
        <v>27</v>
      </c>
      <c r="L30" s="14" t="s">
        <v>28</v>
      </c>
      <c r="M30" s="36">
        <f t="shared" si="2"/>
        <v>38.59378543887503</v>
      </c>
      <c r="N30" s="7"/>
    </row>
    <row r="31" spans="2:13" ht="9" customHeight="1">
      <c r="B31" s="32"/>
      <c r="C31" s="32"/>
      <c r="D31" s="32"/>
      <c r="E31" s="32"/>
      <c r="F31" s="32"/>
      <c r="G31" s="32"/>
      <c r="H31" s="32"/>
      <c r="I31" s="13"/>
      <c r="J31" s="13"/>
      <c r="K31" s="13"/>
      <c r="L31" s="13"/>
      <c r="M31" s="12"/>
    </row>
    <row r="32" spans="1:13" ht="12" customHeight="1">
      <c r="A32" s="51" t="s">
        <v>16</v>
      </c>
      <c r="I32" s="26"/>
      <c r="J32" s="26"/>
      <c r="K32" s="26"/>
      <c r="L32" s="26"/>
      <c r="M32" s="13"/>
    </row>
    <row r="33" spans="1:13" ht="12" customHeight="1">
      <c r="A33" s="51" t="s">
        <v>8</v>
      </c>
      <c r="I33" s="6"/>
      <c r="J33" s="6"/>
      <c r="K33" s="6"/>
      <c r="L33" s="6"/>
      <c r="M33" s="6"/>
    </row>
    <row r="34" spans="1:13" ht="12" customHeight="1">
      <c r="A34" s="52" t="s">
        <v>53</v>
      </c>
      <c r="M34" s="27"/>
    </row>
    <row r="35" spans="1:13" ht="12" customHeight="1">
      <c r="A35" s="53" t="s">
        <v>11</v>
      </c>
      <c r="M35" s="6"/>
    </row>
    <row r="36" spans="1:13" ht="12" customHeight="1">
      <c r="A36" s="53" t="s">
        <v>10</v>
      </c>
      <c r="M36" s="6"/>
    </row>
  </sheetData>
  <mergeCells count="15">
    <mergeCell ref="A1:M1"/>
    <mergeCell ref="A2:M2"/>
    <mergeCell ref="A3:M3"/>
    <mergeCell ref="A5:A6"/>
    <mergeCell ref="B5:B6"/>
    <mergeCell ref="C5:C6"/>
    <mergeCell ref="D5:D6"/>
    <mergeCell ref="E5:E6"/>
    <mergeCell ref="F5:F6"/>
    <mergeCell ref="K5:K6"/>
    <mergeCell ref="L5:L6"/>
    <mergeCell ref="G5:G6"/>
    <mergeCell ref="H5:H6"/>
    <mergeCell ref="I5:I6"/>
    <mergeCell ref="J5:J6"/>
  </mergeCells>
  <printOptions horizontalCentered="1"/>
  <pageMargins left="0.5" right="0.5" top="0.75" bottom="0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ADHS</cp:lastModifiedBy>
  <cp:lastPrinted>2003-08-14T18:01:22Z</cp:lastPrinted>
  <dcterms:created xsi:type="dcterms:W3CDTF">2003-07-11T16:52:16Z</dcterms:created>
  <dcterms:modified xsi:type="dcterms:W3CDTF">2003-08-14T18:01:26Z</dcterms:modified>
  <cp:category/>
  <cp:version/>
  <cp:contentType/>
  <cp:contentStatus/>
</cp:coreProperties>
</file>