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360" windowHeight="8745" tabRatio="512" activeTab="0"/>
  </bookViews>
  <sheets>
    <sheet name="Table2C-16" sheetId="1" r:id="rId1"/>
  </sheets>
  <definedNames>
    <definedName name="_xlnm.Print_Area" localSheetId="0">'Table2C-16'!$A$1:$M$42</definedName>
  </definedNames>
  <calcPr fullCalcOnLoad="1"/>
</workbook>
</file>

<file path=xl/sharedStrings.xml><?xml version="1.0" encoding="utf-8"?>
<sst xmlns="http://schemas.openxmlformats.org/spreadsheetml/2006/main" count="74" uniqueCount="56">
  <si>
    <t>Malignant neoplasms</t>
  </si>
  <si>
    <t>Assault (homicide)</t>
  </si>
  <si>
    <t>Intentional self-harm (suicide)</t>
  </si>
  <si>
    <t>Diseases of heart</t>
  </si>
  <si>
    <t>Gender/Cause</t>
  </si>
  <si>
    <t>% change</t>
  </si>
  <si>
    <t>MALE</t>
  </si>
  <si>
    <t>Accidents (unintentional injuries)</t>
  </si>
  <si>
    <t>Motor vehicle accidents</t>
  </si>
  <si>
    <t>ALL CAUSES</t>
  </si>
  <si>
    <t>(Number of all deaths)</t>
  </si>
  <si>
    <t>FEMALE</t>
  </si>
  <si>
    <t>TOTAL</t>
  </si>
  <si>
    <t>Other than motor vehicle</t>
  </si>
  <si>
    <t>TABLE 2C-16</t>
  </si>
  <si>
    <t>HIV disease</t>
  </si>
  <si>
    <t>(2411)</t>
  </si>
  <si>
    <t>(2139)</t>
  </si>
  <si>
    <t>(2545)</t>
  </si>
  <si>
    <t>(2413)</t>
  </si>
  <si>
    <t>(2251)</t>
  </si>
  <si>
    <t>(2246)</t>
  </si>
  <si>
    <t>(2048)</t>
  </si>
  <si>
    <t>(2059)</t>
  </si>
  <si>
    <t>(2172)</t>
  </si>
  <si>
    <t>(2186)</t>
  </si>
  <si>
    <t>(823)</t>
  </si>
  <si>
    <t>(849)</t>
  </si>
  <si>
    <t>(936)</t>
  </si>
  <si>
    <t>(908)</t>
  </si>
  <si>
    <t>(972)</t>
  </si>
  <si>
    <t>(881)</t>
  </si>
  <si>
    <t>(874)</t>
  </si>
  <si>
    <t>(897)</t>
  </si>
  <si>
    <t>(913)</t>
  </si>
  <si>
    <t>(2962)</t>
  </si>
  <si>
    <t>(3260)</t>
  </si>
  <si>
    <t>(3481)</t>
  </si>
  <si>
    <t>(3349)</t>
  </si>
  <si>
    <t>(3159)</t>
  </si>
  <si>
    <t>(3218)</t>
  </si>
  <si>
    <t>(2929)</t>
  </si>
  <si>
    <t>(2933)</t>
  </si>
  <si>
    <t>(3069)</t>
  </si>
  <si>
    <t>(3099)</t>
  </si>
  <si>
    <r>
      <t>1</t>
    </r>
    <r>
      <rPr>
        <sz val="7"/>
        <rFont val="Verdana"/>
        <family val="2"/>
      </rPr>
      <t>Number of deaths per 100,000 young adults 20-44 years old.</t>
    </r>
  </si>
  <si>
    <t>from 1993</t>
  </si>
  <si>
    <t>(2169)</t>
  </si>
  <si>
    <t>(941)</t>
  </si>
  <si>
    <t>(3110)</t>
  </si>
  <si>
    <r>
      <t>2</t>
    </r>
    <r>
      <rPr>
        <sz val="7"/>
        <rFont val="Verdana"/>
        <family val="2"/>
      </rPr>
      <t>The five causes with the greatest number of deaths over the 1993-2003 period.</t>
    </r>
  </si>
  <si>
    <t xml:space="preserve">Note:  The cause-of-death titles are according to the Tenth Revision of the International Classification of Diseases (ICD-10).  The causes of death for 2000-2003 are classified </t>
  </si>
  <si>
    <t xml:space="preserve">by ICD-10, replacing the Ninth Revision (ICD-9) used during 1979-1999.  Measures of comparison between ICD-9 and ICD-10 – the “comparability ratios” – for the causes </t>
  </si>
  <si>
    <r>
      <t>of death shown in this report are provided in the</t>
    </r>
    <r>
      <rPr>
        <b/>
        <i/>
        <sz val="7"/>
        <rFont val="Verdana"/>
        <family val="2"/>
      </rPr>
      <t xml:space="preserve"> Technical Notes</t>
    </r>
    <r>
      <rPr>
        <sz val="7"/>
        <rFont val="Verdana"/>
        <family val="2"/>
      </rPr>
      <t>.</t>
    </r>
  </si>
  <si>
    <t xml:space="preserve"> ARIZONA, 1993-2003</t>
  </si>
  <si>
    <r>
      <t>MORTALITY RATES</t>
    </r>
    <r>
      <rPr>
        <b/>
        <vertAlign val="superscript"/>
        <sz val="7"/>
        <rFont val="Verdana"/>
        <family val="2"/>
      </rPr>
      <t>1</t>
    </r>
    <r>
      <rPr>
        <b/>
        <sz val="9"/>
        <rFont val="Verdana"/>
        <family val="2"/>
      </rPr>
      <t xml:space="preserve"> FOR THE FIVE LEADING CAUSES</t>
    </r>
    <r>
      <rPr>
        <b/>
        <vertAlign val="superscript"/>
        <sz val="7"/>
        <rFont val="Verdana"/>
        <family val="2"/>
      </rPr>
      <t>2</t>
    </r>
    <r>
      <rPr>
        <b/>
        <sz val="9"/>
        <rFont val="Verdana"/>
        <family val="2"/>
      </rPr>
      <t xml:space="preserve"> OF DEATH AMONG YOUNG ADULTS (20-44 YEARS) BY GENDER,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</si>
</sst>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"/>
    <numFmt numFmtId="171" formatCode="0.00_);[Red]\(0.00\)"/>
    <numFmt numFmtId="172" formatCode="0.00_);\(0.00\)"/>
    <numFmt numFmtId="173" formatCode="0.0_);\(0.0\)"/>
    <numFmt numFmtId="174" formatCode="0.000_);\(0.000\)"/>
  </numFmts>
  <fonts count="12">
    <font>
      <sz val="10"/>
      <name val="Arial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2"/>
    </font>
    <font>
      <sz val="12"/>
      <name val="Courier New"/>
      <family val="3"/>
    </font>
    <font>
      <b/>
      <sz val="8"/>
      <name val="Verdana"/>
      <family val="2"/>
    </font>
    <font>
      <vertAlign val="superscript"/>
      <sz val="7"/>
      <name val="Verdana"/>
      <family val="2"/>
    </font>
    <font>
      <sz val="7"/>
      <name val="Verdana"/>
      <family val="2"/>
    </font>
    <font>
      <b/>
      <i/>
      <sz val="7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7"/>
      <name val="Verdana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/>
      <bottom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1" fillId="0" borderId="1" xfId="0" applyAlignment="1">
      <alignment horizontal="center" vertical="center" wrapText="1"/>
    </xf>
    <xf numFmtId="3" fontId="2" fillId="0" borderId="2" xfId="0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173" fontId="3" fillId="0" borderId="0" xfId="0" applyNumberFormat="1" applyFont="1" applyBorder="1" applyAlignment="1">
      <alignment horizontal="right" wrapText="1"/>
    </xf>
    <xf numFmtId="0" fontId="5" fillId="0" borderId="5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3" fillId="0" borderId="10" xfId="0" applyFont="1" applyBorder="1" applyAlignment="1">
      <alignment vertical="top" wrapText="1"/>
    </xf>
    <xf numFmtId="166" fontId="3" fillId="0" borderId="11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3" fillId="0" borderId="14" xfId="0" applyFont="1" applyBorder="1" applyAlignment="1">
      <alignment/>
    </xf>
    <xf numFmtId="0" fontId="6" fillId="0" borderId="0" xfId="0" applyFont="1" applyAlignment="1">
      <alignment horizontal="left" indent="2"/>
    </xf>
    <xf numFmtId="0" fontId="7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4" fillId="0" borderId="15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166" fontId="3" fillId="0" borderId="17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 vertical="top" wrapText="1" indent="2"/>
    </xf>
    <xf numFmtId="0" fontId="5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right" vertical="center" wrapText="1"/>
    </xf>
    <xf numFmtId="166" fontId="3" fillId="0" borderId="19" xfId="0" applyNumberFormat="1" applyFont="1" applyBorder="1" applyAlignment="1">
      <alignment horizontal="right" vertical="center" wrapText="1"/>
    </xf>
    <xf numFmtId="164" fontId="3" fillId="0" borderId="19" xfId="0" applyNumberFormat="1" applyFont="1" applyBorder="1" applyAlignment="1">
      <alignment horizontal="right" vertical="center"/>
    </xf>
    <xf numFmtId="166" fontId="3" fillId="0" borderId="20" xfId="0" applyNumberFormat="1" applyFont="1" applyBorder="1" applyAlignment="1">
      <alignment horizontal="right" vertical="center"/>
    </xf>
    <xf numFmtId="49" fontId="3" fillId="0" borderId="21" xfId="0" applyNumberFormat="1" applyFont="1" applyBorder="1" applyAlignment="1">
      <alignment horizontal="right" vertical="center" wrapText="1"/>
    </xf>
    <xf numFmtId="49" fontId="3" fillId="0" borderId="22" xfId="0" applyNumberFormat="1" applyFont="1" applyBorder="1" applyAlignment="1">
      <alignment horizontal="right" vertical="center"/>
    </xf>
    <xf numFmtId="49" fontId="3" fillId="0" borderId="23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 wrapText="1"/>
    </xf>
    <xf numFmtId="49" fontId="3" fillId="0" borderId="25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5" fillId="0" borderId="2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9">
      <selection activeCell="N30" sqref="N30"/>
    </sheetView>
  </sheetViews>
  <sheetFormatPr defaultColWidth="9.140625" defaultRowHeight="12.75"/>
  <cols>
    <col min="1" max="1" width="28.8515625" style="0" customWidth="1"/>
    <col min="2" max="12" width="6.7109375" style="0" customWidth="1"/>
    <col min="13" max="13" width="12.7109375" style="0" customWidth="1"/>
    <col min="14" max="14" width="4.57421875" style="0" customWidth="1"/>
  </cols>
  <sheetData>
    <row r="1" spans="1:13" ht="12.75">
      <c r="A1" s="46" t="s">
        <v>14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ht="13.5" customHeight="1">
      <c r="A2" s="46" t="s">
        <v>55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ht="13.5" customHeight="1">
      <c r="A3" s="46" t="s">
        <v>54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9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4" ht="12.75" customHeight="1">
      <c r="A5" s="54" t="s">
        <v>4</v>
      </c>
      <c r="B5" s="49">
        <v>1993</v>
      </c>
      <c r="C5" s="49">
        <v>1994</v>
      </c>
      <c r="D5" s="49">
        <v>1995</v>
      </c>
      <c r="E5" s="49">
        <v>1996</v>
      </c>
      <c r="F5" s="49">
        <v>1997</v>
      </c>
      <c r="G5" s="49">
        <v>1998</v>
      </c>
      <c r="H5" s="49">
        <v>1999</v>
      </c>
      <c r="I5" s="49">
        <v>2000</v>
      </c>
      <c r="J5" s="49">
        <v>2001</v>
      </c>
      <c r="K5" s="49">
        <v>2002</v>
      </c>
      <c r="L5" s="44">
        <v>2003</v>
      </c>
      <c r="M5" s="34" t="s">
        <v>5</v>
      </c>
      <c r="N5" s="6"/>
    </row>
    <row r="6" spans="1:14" ht="12.75">
      <c r="A6" s="55"/>
      <c r="B6" s="50"/>
      <c r="C6" s="50"/>
      <c r="D6" s="50"/>
      <c r="E6" s="50"/>
      <c r="F6" s="50"/>
      <c r="G6" s="50"/>
      <c r="H6" s="50"/>
      <c r="I6" s="50"/>
      <c r="J6" s="50"/>
      <c r="K6" s="50"/>
      <c r="L6" s="45"/>
      <c r="M6" s="12" t="s">
        <v>46</v>
      </c>
      <c r="N6" s="6"/>
    </row>
    <row r="7" spans="1:14" ht="12" customHeight="1">
      <c r="A7" s="14" t="s">
        <v>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9"/>
      <c r="M7" s="10"/>
      <c r="N7" s="6"/>
    </row>
    <row r="8" spans="1:14" ht="12" customHeight="1">
      <c r="A8" s="18" t="s">
        <v>7</v>
      </c>
      <c r="B8" s="35">
        <v>68.8</v>
      </c>
      <c r="C8" s="36">
        <v>80</v>
      </c>
      <c r="D8" s="35">
        <v>87.6</v>
      </c>
      <c r="E8" s="35">
        <v>81.9</v>
      </c>
      <c r="F8" s="35">
        <v>78.7</v>
      </c>
      <c r="G8" s="35">
        <v>78.9</v>
      </c>
      <c r="H8" s="35">
        <v>70.5</v>
      </c>
      <c r="I8" s="35">
        <v>57.3</v>
      </c>
      <c r="J8" s="35">
        <v>72.5</v>
      </c>
      <c r="K8" s="35">
        <v>61.8</v>
      </c>
      <c r="L8" s="37">
        <v>63.3</v>
      </c>
      <c r="M8" s="38">
        <f>(L8-B8)/B8*100</f>
        <v>-7.994186046511628</v>
      </c>
      <c r="N8" s="6"/>
    </row>
    <row r="9" spans="1:14" ht="12" customHeight="1">
      <c r="A9" s="33" t="s">
        <v>8</v>
      </c>
      <c r="B9" s="35">
        <v>36.7</v>
      </c>
      <c r="C9" s="35">
        <v>40.8</v>
      </c>
      <c r="D9" s="35">
        <v>46.6</v>
      </c>
      <c r="E9" s="35">
        <v>43.3</v>
      </c>
      <c r="F9" s="36">
        <v>41</v>
      </c>
      <c r="G9" s="35">
        <v>38.9</v>
      </c>
      <c r="H9" s="35">
        <v>34.1</v>
      </c>
      <c r="I9" s="35">
        <v>30.2</v>
      </c>
      <c r="J9" s="35">
        <v>34.5</v>
      </c>
      <c r="K9" s="35">
        <v>30.7</v>
      </c>
      <c r="L9" s="37">
        <v>33.6</v>
      </c>
      <c r="M9" s="38">
        <f aca="true" t="shared" si="0" ref="M9:M16">(L9-B9)/B9*100</f>
        <v>-8.446866485013626</v>
      </c>
      <c r="N9" s="6"/>
    </row>
    <row r="10" spans="1:14" ht="12" customHeight="1">
      <c r="A10" s="33" t="s">
        <v>13</v>
      </c>
      <c r="B10" s="35">
        <v>32.1</v>
      </c>
      <c r="C10" s="35">
        <v>39.2</v>
      </c>
      <c r="D10" s="35">
        <v>41.1</v>
      </c>
      <c r="E10" s="35">
        <v>38.6</v>
      </c>
      <c r="F10" s="35">
        <v>37.7</v>
      </c>
      <c r="G10" s="36">
        <v>40</v>
      </c>
      <c r="H10" s="35">
        <v>36.4</v>
      </c>
      <c r="I10" s="35">
        <v>27.1</v>
      </c>
      <c r="J10" s="36">
        <v>38</v>
      </c>
      <c r="K10" s="35">
        <v>31.1</v>
      </c>
      <c r="L10" s="37">
        <v>29.7</v>
      </c>
      <c r="M10" s="38">
        <f t="shared" si="0"/>
        <v>-7.476635514018698</v>
      </c>
      <c r="N10" s="32"/>
    </row>
    <row r="11" spans="1:14" ht="12" customHeight="1">
      <c r="A11" s="18" t="s">
        <v>2</v>
      </c>
      <c r="B11" s="36">
        <v>40</v>
      </c>
      <c r="C11" s="35">
        <v>46.6</v>
      </c>
      <c r="D11" s="35">
        <v>45.4</v>
      </c>
      <c r="E11" s="35">
        <v>36.9</v>
      </c>
      <c r="F11" s="35">
        <v>39.1</v>
      </c>
      <c r="G11" s="35">
        <v>38.6</v>
      </c>
      <c r="H11" s="35">
        <v>30.4</v>
      </c>
      <c r="I11" s="35">
        <v>28.3</v>
      </c>
      <c r="J11" s="35">
        <v>21.7</v>
      </c>
      <c r="K11" s="35">
        <v>31.3</v>
      </c>
      <c r="L11" s="37">
        <v>30.2</v>
      </c>
      <c r="M11" s="38">
        <f t="shared" si="0"/>
        <v>-24.500000000000004</v>
      </c>
      <c r="N11" s="6"/>
    </row>
    <row r="12" spans="1:14" ht="12" customHeight="1">
      <c r="A12" s="22" t="s">
        <v>15</v>
      </c>
      <c r="B12" s="36">
        <v>39</v>
      </c>
      <c r="C12" s="35">
        <v>43.3</v>
      </c>
      <c r="D12" s="35">
        <v>45.2</v>
      </c>
      <c r="E12" s="35">
        <v>29.7</v>
      </c>
      <c r="F12" s="35">
        <v>14.8</v>
      </c>
      <c r="G12" s="35">
        <v>9.7</v>
      </c>
      <c r="H12" s="35">
        <v>9.2</v>
      </c>
      <c r="I12" s="35">
        <v>7.3</v>
      </c>
      <c r="J12" s="35">
        <v>7.7</v>
      </c>
      <c r="K12" s="35">
        <v>7.8</v>
      </c>
      <c r="L12" s="37">
        <v>7.7</v>
      </c>
      <c r="M12" s="38">
        <f t="shared" si="0"/>
        <v>-80.25641025641026</v>
      </c>
      <c r="N12" s="6"/>
    </row>
    <row r="13" spans="1:14" ht="12" customHeight="1">
      <c r="A13" s="18" t="s">
        <v>1</v>
      </c>
      <c r="B13" s="35">
        <v>24.4</v>
      </c>
      <c r="C13" s="35">
        <v>31.1</v>
      </c>
      <c r="D13" s="36">
        <v>34</v>
      </c>
      <c r="E13" s="35">
        <v>28.8</v>
      </c>
      <c r="F13" s="35">
        <v>28.6</v>
      </c>
      <c r="G13" s="35">
        <v>28.4</v>
      </c>
      <c r="H13" s="35">
        <v>24.7</v>
      </c>
      <c r="I13" s="36">
        <v>20</v>
      </c>
      <c r="J13" s="35">
        <v>25.9</v>
      </c>
      <c r="K13" s="35">
        <v>25.6</v>
      </c>
      <c r="L13" s="37">
        <v>22.9</v>
      </c>
      <c r="M13" s="38">
        <f t="shared" si="0"/>
        <v>-6.147540983606558</v>
      </c>
      <c r="N13" s="6"/>
    </row>
    <row r="14" spans="1:14" ht="12" customHeight="1">
      <c r="A14" s="18" t="s">
        <v>3</v>
      </c>
      <c r="B14" s="36">
        <v>23</v>
      </c>
      <c r="C14" s="36">
        <v>21</v>
      </c>
      <c r="D14" s="35">
        <v>22.5</v>
      </c>
      <c r="E14" s="35">
        <v>24.3</v>
      </c>
      <c r="F14" s="35">
        <v>20.1</v>
      </c>
      <c r="G14" s="35">
        <v>21.6</v>
      </c>
      <c r="H14" s="35">
        <v>19.1</v>
      </c>
      <c r="I14" s="35">
        <v>16.2</v>
      </c>
      <c r="J14" s="35">
        <v>16.6</v>
      </c>
      <c r="K14" s="35">
        <v>17.2</v>
      </c>
      <c r="L14" s="37">
        <v>16.3</v>
      </c>
      <c r="M14" s="38">
        <f t="shared" si="0"/>
        <v>-29.130434782608695</v>
      </c>
      <c r="N14" s="6"/>
    </row>
    <row r="15" spans="1:14" ht="12" customHeight="1">
      <c r="A15" s="18" t="s">
        <v>9</v>
      </c>
      <c r="B15" s="35">
        <v>273.2</v>
      </c>
      <c r="C15" s="35">
        <v>303.6</v>
      </c>
      <c r="D15" s="35">
        <v>318.6</v>
      </c>
      <c r="E15" s="35">
        <v>284.4</v>
      </c>
      <c r="F15" s="35">
        <v>258.8</v>
      </c>
      <c r="G15" s="35">
        <v>253.5</v>
      </c>
      <c r="H15" s="35">
        <v>221.9</v>
      </c>
      <c r="I15" s="36">
        <v>213</v>
      </c>
      <c r="J15" s="35">
        <v>217.1</v>
      </c>
      <c r="K15" s="35">
        <v>211.8</v>
      </c>
      <c r="L15" s="37">
        <v>204.3</v>
      </c>
      <c r="M15" s="38">
        <f t="shared" si="0"/>
        <v>-25.219619326500727</v>
      </c>
      <c r="N15" s="6"/>
    </row>
    <row r="16" spans="1:14" ht="12" customHeight="1">
      <c r="A16" s="16" t="s">
        <v>10</v>
      </c>
      <c r="B16" s="39" t="s">
        <v>17</v>
      </c>
      <c r="C16" s="39" t="s">
        <v>16</v>
      </c>
      <c r="D16" s="39" t="s">
        <v>18</v>
      </c>
      <c r="E16" s="39" t="s">
        <v>19</v>
      </c>
      <c r="F16" s="39" t="s">
        <v>20</v>
      </c>
      <c r="G16" s="39" t="s">
        <v>21</v>
      </c>
      <c r="H16" s="39" t="s">
        <v>22</v>
      </c>
      <c r="I16" s="39" t="s">
        <v>23</v>
      </c>
      <c r="J16" s="39" t="s">
        <v>24</v>
      </c>
      <c r="K16" s="39" t="s">
        <v>25</v>
      </c>
      <c r="L16" s="40" t="s">
        <v>47</v>
      </c>
      <c r="M16" s="38">
        <f t="shared" si="0"/>
        <v>1.402524544179523</v>
      </c>
      <c r="N16" s="6"/>
    </row>
    <row r="17" spans="1:14" ht="12" customHeight="1">
      <c r="A17" s="15" t="s">
        <v>11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9"/>
      <c r="N17" s="17"/>
    </row>
    <row r="18" spans="1:14" ht="12" customHeight="1">
      <c r="A18" s="18" t="s">
        <v>0</v>
      </c>
      <c r="B18" s="35">
        <v>25.9</v>
      </c>
      <c r="C18" s="35">
        <v>22.4</v>
      </c>
      <c r="D18" s="35">
        <v>23.1</v>
      </c>
      <c r="E18" s="35">
        <v>22.9</v>
      </c>
      <c r="F18" s="35">
        <v>22.8</v>
      </c>
      <c r="G18" s="36">
        <v>25</v>
      </c>
      <c r="H18" s="36">
        <v>21</v>
      </c>
      <c r="I18" s="36">
        <v>21</v>
      </c>
      <c r="J18" s="35">
        <v>21.2</v>
      </c>
      <c r="K18" s="35">
        <v>18.7</v>
      </c>
      <c r="L18" s="37">
        <v>15.9</v>
      </c>
      <c r="M18" s="19">
        <f>(L18-B18)/B18*100</f>
        <v>-38.61003861003861</v>
      </c>
      <c r="N18" s="17"/>
    </row>
    <row r="19" spans="1:14" ht="12" customHeight="1">
      <c r="A19" s="18" t="s">
        <v>7</v>
      </c>
      <c r="B19" s="35">
        <v>20.3</v>
      </c>
      <c r="C19" s="35">
        <v>22.9</v>
      </c>
      <c r="D19" s="36">
        <v>23</v>
      </c>
      <c r="E19" s="35">
        <v>24.7</v>
      </c>
      <c r="F19" s="35">
        <v>22.4</v>
      </c>
      <c r="G19" s="35">
        <v>24.4</v>
      </c>
      <c r="H19" s="35">
        <v>23.4</v>
      </c>
      <c r="I19" s="35">
        <v>16.7</v>
      </c>
      <c r="J19" s="36">
        <v>22</v>
      </c>
      <c r="K19" s="35">
        <v>21.9</v>
      </c>
      <c r="L19" s="37">
        <v>22.5</v>
      </c>
      <c r="M19" s="19">
        <f aca="true" t="shared" si="1" ref="M19:M26">(L19-B19)/B19*100</f>
        <v>10.837438423645317</v>
      </c>
      <c r="N19" s="6"/>
    </row>
    <row r="20" spans="1:14" ht="12" customHeight="1">
      <c r="A20" s="33" t="s">
        <v>8</v>
      </c>
      <c r="B20" s="35">
        <v>13.7</v>
      </c>
      <c r="C20" s="35">
        <v>14.5</v>
      </c>
      <c r="D20" s="35">
        <v>15.4</v>
      </c>
      <c r="E20" s="35">
        <v>16.5</v>
      </c>
      <c r="F20" s="35">
        <v>13.6</v>
      </c>
      <c r="G20" s="35">
        <v>15.5</v>
      </c>
      <c r="H20" s="36">
        <v>14</v>
      </c>
      <c r="I20" s="35">
        <v>10.1</v>
      </c>
      <c r="J20" s="35">
        <v>10.5</v>
      </c>
      <c r="K20" s="36">
        <v>12</v>
      </c>
      <c r="L20" s="37">
        <v>12.2</v>
      </c>
      <c r="M20" s="19">
        <f t="shared" si="1"/>
        <v>-10.948905109489052</v>
      </c>
      <c r="N20" s="6"/>
    </row>
    <row r="21" spans="1:14" ht="12" customHeight="1">
      <c r="A21" s="33" t="s">
        <v>13</v>
      </c>
      <c r="B21" s="35">
        <v>6.6</v>
      </c>
      <c r="C21" s="35">
        <v>8.4</v>
      </c>
      <c r="D21" s="35">
        <v>7.6</v>
      </c>
      <c r="E21" s="35">
        <v>8.2</v>
      </c>
      <c r="F21" s="35">
        <v>8.8</v>
      </c>
      <c r="G21" s="35">
        <v>8.9</v>
      </c>
      <c r="H21" s="35">
        <v>9.4</v>
      </c>
      <c r="I21" s="35">
        <v>6.6</v>
      </c>
      <c r="J21" s="35">
        <v>11.5</v>
      </c>
      <c r="K21" s="35">
        <v>9.9</v>
      </c>
      <c r="L21" s="37">
        <v>10.3</v>
      </c>
      <c r="M21" s="19">
        <f t="shared" si="1"/>
        <v>56.06060606060608</v>
      </c>
      <c r="N21" s="32"/>
    </row>
    <row r="22" spans="1:14" ht="12" customHeight="1">
      <c r="A22" s="18" t="s">
        <v>2</v>
      </c>
      <c r="B22" s="35">
        <v>8.6</v>
      </c>
      <c r="C22" s="36">
        <v>9</v>
      </c>
      <c r="D22" s="35">
        <v>11.8</v>
      </c>
      <c r="E22" s="35">
        <v>9.6</v>
      </c>
      <c r="F22" s="35">
        <v>8.7</v>
      </c>
      <c r="G22" s="35">
        <v>9.7</v>
      </c>
      <c r="H22" s="35">
        <v>7.8</v>
      </c>
      <c r="I22" s="35">
        <v>7.2</v>
      </c>
      <c r="J22" s="35">
        <v>4.3</v>
      </c>
      <c r="K22" s="35">
        <v>6.2</v>
      </c>
      <c r="L22" s="37">
        <v>7.4</v>
      </c>
      <c r="M22" s="19">
        <f t="shared" si="1"/>
        <v>-13.953488372093014</v>
      </c>
      <c r="N22" s="6"/>
    </row>
    <row r="23" spans="1:14" ht="12" customHeight="1">
      <c r="A23" s="18" t="s">
        <v>3</v>
      </c>
      <c r="B23" s="35">
        <v>7.4</v>
      </c>
      <c r="C23" s="36">
        <v>9</v>
      </c>
      <c r="D23" s="35">
        <v>9.2</v>
      </c>
      <c r="E23" s="35">
        <v>8.7</v>
      </c>
      <c r="F23" s="35">
        <v>8.4</v>
      </c>
      <c r="G23" s="35">
        <v>8.2</v>
      </c>
      <c r="H23" s="35">
        <v>7.5</v>
      </c>
      <c r="I23" s="35">
        <v>6.2</v>
      </c>
      <c r="J23" s="35">
        <v>7.6</v>
      </c>
      <c r="K23" s="35">
        <v>7.3</v>
      </c>
      <c r="L23" s="37">
        <v>7</v>
      </c>
      <c r="M23" s="19">
        <f t="shared" si="1"/>
        <v>-5.40540540540541</v>
      </c>
      <c r="N23" s="6"/>
    </row>
    <row r="24" spans="1:14" ht="12" customHeight="1">
      <c r="A24" s="18" t="s">
        <v>1</v>
      </c>
      <c r="B24" s="35">
        <v>7.4</v>
      </c>
      <c r="C24" s="35">
        <v>6.8</v>
      </c>
      <c r="D24" s="36">
        <v>8</v>
      </c>
      <c r="E24" s="35">
        <v>5.6</v>
      </c>
      <c r="F24" s="35">
        <v>6.6</v>
      </c>
      <c r="G24" s="35">
        <v>7.1</v>
      </c>
      <c r="H24" s="35">
        <v>7.3</v>
      </c>
      <c r="I24" s="35">
        <v>4.5</v>
      </c>
      <c r="J24" s="35">
        <v>6.2</v>
      </c>
      <c r="K24" s="35">
        <v>3.9</v>
      </c>
      <c r="L24" s="37">
        <v>5.1</v>
      </c>
      <c r="M24" s="19">
        <f t="shared" si="1"/>
        <v>-31.08108108108109</v>
      </c>
      <c r="N24" s="6"/>
    </row>
    <row r="25" spans="1:14" ht="12" customHeight="1">
      <c r="A25" s="18" t="s">
        <v>9</v>
      </c>
      <c r="B25" s="35">
        <v>108.7</v>
      </c>
      <c r="C25" s="35">
        <v>110.6</v>
      </c>
      <c r="D25" s="35">
        <v>121.4</v>
      </c>
      <c r="E25" s="35">
        <v>113.2</v>
      </c>
      <c r="F25" s="35">
        <v>107.6</v>
      </c>
      <c r="G25" s="35">
        <v>113.6</v>
      </c>
      <c r="H25" s="35">
        <v>99.5</v>
      </c>
      <c r="I25" s="35">
        <v>96.3</v>
      </c>
      <c r="J25" s="35">
        <v>95.5</v>
      </c>
      <c r="K25" s="35">
        <v>94.3</v>
      </c>
      <c r="L25" s="37">
        <v>94.5</v>
      </c>
      <c r="M25" s="19">
        <f t="shared" si="1"/>
        <v>-13.063477460901565</v>
      </c>
      <c r="N25" s="6"/>
    </row>
    <row r="26" spans="1:14" ht="12" customHeight="1">
      <c r="A26" s="16" t="s">
        <v>10</v>
      </c>
      <c r="B26" s="39" t="s">
        <v>26</v>
      </c>
      <c r="C26" s="39" t="s">
        <v>27</v>
      </c>
      <c r="D26" s="39" t="s">
        <v>28</v>
      </c>
      <c r="E26" s="39" t="s">
        <v>28</v>
      </c>
      <c r="F26" s="39" t="s">
        <v>29</v>
      </c>
      <c r="G26" s="39" t="s">
        <v>30</v>
      </c>
      <c r="H26" s="39" t="s">
        <v>31</v>
      </c>
      <c r="I26" s="39" t="s">
        <v>32</v>
      </c>
      <c r="J26" s="39" t="s">
        <v>33</v>
      </c>
      <c r="K26" s="39" t="s">
        <v>34</v>
      </c>
      <c r="L26" s="41" t="s">
        <v>48</v>
      </c>
      <c r="M26" s="31">
        <f t="shared" si="1"/>
        <v>14.33778857837181</v>
      </c>
      <c r="N26" s="6"/>
    </row>
    <row r="27" spans="1:14" ht="12" customHeight="1">
      <c r="A27" s="15" t="s">
        <v>12</v>
      </c>
      <c r="B27" s="21"/>
      <c r="C27" s="21"/>
      <c r="D27" s="21"/>
      <c r="E27" s="21"/>
      <c r="F27" s="21"/>
      <c r="G27" s="21"/>
      <c r="H27" s="21"/>
      <c r="I27" s="21"/>
      <c r="J27" s="21"/>
      <c r="K27" s="30"/>
      <c r="L27" s="29"/>
      <c r="M27" s="10"/>
      <c r="N27" s="6"/>
    </row>
    <row r="28" spans="1:14" ht="12" customHeight="1">
      <c r="A28" s="18" t="s">
        <v>7</v>
      </c>
      <c r="B28" s="36">
        <v>45</v>
      </c>
      <c r="C28" s="35">
        <v>51.9</v>
      </c>
      <c r="D28" s="35">
        <v>55.9</v>
      </c>
      <c r="E28" s="35">
        <v>53.7</v>
      </c>
      <c r="F28" s="36">
        <v>51</v>
      </c>
      <c r="G28" s="35">
        <v>52.1</v>
      </c>
      <c r="H28" s="35">
        <v>47.5</v>
      </c>
      <c r="I28" s="35">
        <v>37.7</v>
      </c>
      <c r="J28" s="35">
        <v>48.1</v>
      </c>
      <c r="K28" s="42">
        <v>42.5</v>
      </c>
      <c r="L28" s="37">
        <v>43.5</v>
      </c>
      <c r="M28" s="19">
        <f>(L28-B28)/B28*100</f>
        <v>-3.3333333333333335</v>
      </c>
      <c r="N28" s="6"/>
    </row>
    <row r="29" spans="1:14" ht="12" customHeight="1">
      <c r="A29" s="33" t="s">
        <v>8</v>
      </c>
      <c r="B29" s="35">
        <v>25.4</v>
      </c>
      <c r="C29" s="35">
        <v>27.8</v>
      </c>
      <c r="D29" s="35">
        <v>31.3</v>
      </c>
      <c r="E29" s="36">
        <v>30</v>
      </c>
      <c r="F29" s="35">
        <v>27.5</v>
      </c>
      <c r="G29" s="35">
        <v>27.4</v>
      </c>
      <c r="H29" s="35">
        <v>24.3</v>
      </c>
      <c r="I29" s="35">
        <v>20.5</v>
      </c>
      <c r="J29" s="35">
        <v>22.9</v>
      </c>
      <c r="K29" s="42">
        <v>21.6</v>
      </c>
      <c r="L29" s="37">
        <v>23.3</v>
      </c>
      <c r="M29" s="19">
        <f aca="true" t="shared" si="2" ref="M29:M36">(L29-B29)/B29*100</f>
        <v>-8.267716535433063</v>
      </c>
      <c r="N29" s="6"/>
    </row>
    <row r="30" spans="1:14" ht="12" customHeight="1">
      <c r="A30" s="33" t="s">
        <v>13</v>
      </c>
      <c r="B30" s="35">
        <v>19.6</v>
      </c>
      <c r="C30" s="35">
        <v>24.1</v>
      </c>
      <c r="D30" s="35">
        <v>24.6</v>
      </c>
      <c r="E30" s="35">
        <v>23.6</v>
      </c>
      <c r="F30" s="35">
        <v>23.5</v>
      </c>
      <c r="G30" s="35">
        <v>24.7</v>
      </c>
      <c r="H30" s="35">
        <v>23.2</v>
      </c>
      <c r="I30" s="35">
        <v>17.2</v>
      </c>
      <c r="J30" s="35">
        <v>25.2</v>
      </c>
      <c r="K30" s="42">
        <v>20.9</v>
      </c>
      <c r="L30" s="37">
        <v>20.2</v>
      </c>
      <c r="M30" s="19">
        <f t="shared" si="2"/>
        <v>3.061224489795907</v>
      </c>
      <c r="N30" s="32"/>
    </row>
    <row r="31" spans="1:14" ht="12" customHeight="1">
      <c r="A31" s="18" t="s">
        <v>2</v>
      </c>
      <c r="B31" s="35">
        <v>24.5</v>
      </c>
      <c r="C31" s="35">
        <v>28.1</v>
      </c>
      <c r="D31" s="35">
        <v>28.9</v>
      </c>
      <c r="E31" s="35">
        <v>23.4</v>
      </c>
      <c r="F31" s="35">
        <v>24.1</v>
      </c>
      <c r="G31" s="35">
        <v>24.4</v>
      </c>
      <c r="H31" s="35">
        <v>19.4</v>
      </c>
      <c r="I31" s="35">
        <v>18.1</v>
      </c>
      <c r="J31" s="35">
        <v>13.3</v>
      </c>
      <c r="K31" s="42">
        <v>19.1</v>
      </c>
      <c r="L31" s="37">
        <v>19.2</v>
      </c>
      <c r="M31" s="19">
        <f t="shared" si="2"/>
        <v>-21.632653061224495</v>
      </c>
      <c r="N31" s="6"/>
    </row>
    <row r="32" spans="1:14" ht="12" customHeight="1">
      <c r="A32" s="18" t="s">
        <v>3</v>
      </c>
      <c r="B32" s="35">
        <v>15.3</v>
      </c>
      <c r="C32" s="35">
        <v>15.1</v>
      </c>
      <c r="D32" s="36">
        <v>16</v>
      </c>
      <c r="E32" s="35">
        <v>16.6</v>
      </c>
      <c r="F32" s="35">
        <v>14.4</v>
      </c>
      <c r="G32" s="36">
        <v>15</v>
      </c>
      <c r="H32" s="35">
        <v>13.4</v>
      </c>
      <c r="I32" s="35">
        <v>11.4</v>
      </c>
      <c r="J32" s="35">
        <v>12.2</v>
      </c>
      <c r="K32" s="42">
        <v>12.4</v>
      </c>
      <c r="L32" s="37">
        <v>11.8</v>
      </c>
      <c r="M32" s="19">
        <f t="shared" si="2"/>
        <v>-22.875816993464053</v>
      </c>
      <c r="N32" s="6"/>
    </row>
    <row r="33" spans="1:14" ht="12" customHeight="1">
      <c r="A33" s="18" t="s">
        <v>0</v>
      </c>
      <c r="B33" s="35">
        <v>22.8</v>
      </c>
      <c r="C33" s="35">
        <v>19.9</v>
      </c>
      <c r="D33" s="35">
        <v>20.5</v>
      </c>
      <c r="E33" s="36">
        <v>22</v>
      </c>
      <c r="F33" s="35">
        <v>20.7</v>
      </c>
      <c r="G33" s="35">
        <v>22.9</v>
      </c>
      <c r="H33" s="35">
        <v>19.8</v>
      </c>
      <c r="I33" s="35">
        <v>18.3</v>
      </c>
      <c r="J33" s="35">
        <v>18.5</v>
      </c>
      <c r="K33" s="42">
        <v>17.1</v>
      </c>
      <c r="L33" s="37">
        <v>15</v>
      </c>
      <c r="M33" s="19">
        <f t="shared" si="2"/>
        <v>-34.21052631578947</v>
      </c>
      <c r="N33" s="6"/>
    </row>
    <row r="34" spans="1:14" ht="12" customHeight="1">
      <c r="A34" s="18" t="s">
        <v>1</v>
      </c>
      <c r="B34" s="36">
        <v>16</v>
      </c>
      <c r="C34" s="35">
        <v>19.1</v>
      </c>
      <c r="D34" s="35">
        <v>21.3</v>
      </c>
      <c r="E34" s="35">
        <v>17.3</v>
      </c>
      <c r="F34" s="35">
        <v>17.8</v>
      </c>
      <c r="G34" s="36">
        <v>18</v>
      </c>
      <c r="H34" s="35">
        <v>16.2</v>
      </c>
      <c r="I34" s="35">
        <v>12.5</v>
      </c>
      <c r="J34" s="35">
        <v>16.3</v>
      </c>
      <c r="K34" s="42">
        <v>15.1</v>
      </c>
      <c r="L34" s="37">
        <v>14.3</v>
      </c>
      <c r="M34" s="19">
        <f t="shared" si="2"/>
        <v>-10.624999999999996</v>
      </c>
      <c r="N34" s="6"/>
    </row>
    <row r="35" spans="1:14" ht="12" customHeight="1">
      <c r="A35" s="18" t="s">
        <v>9</v>
      </c>
      <c r="B35" s="35">
        <v>192.3</v>
      </c>
      <c r="C35" s="35">
        <v>208.7</v>
      </c>
      <c r="D35" s="35">
        <v>221.7</v>
      </c>
      <c r="E35" s="35">
        <v>199.9</v>
      </c>
      <c r="F35" s="35">
        <v>184.4</v>
      </c>
      <c r="G35" s="35">
        <v>184.8</v>
      </c>
      <c r="H35" s="36">
        <v>162</v>
      </c>
      <c r="I35" s="35">
        <v>156.5</v>
      </c>
      <c r="J35" s="35">
        <v>158.2</v>
      </c>
      <c r="K35" s="42">
        <v>154.9</v>
      </c>
      <c r="L35" s="37">
        <v>151.1</v>
      </c>
      <c r="M35" s="19">
        <f t="shared" si="2"/>
        <v>-21.42485699427978</v>
      </c>
      <c r="N35" s="6"/>
    </row>
    <row r="36" spans="1:14" ht="12" customHeight="1">
      <c r="A36" s="13" t="s">
        <v>10</v>
      </c>
      <c r="B36" s="39" t="s">
        <v>35</v>
      </c>
      <c r="C36" s="39" t="s">
        <v>36</v>
      </c>
      <c r="D36" s="39" t="s">
        <v>37</v>
      </c>
      <c r="E36" s="39" t="s">
        <v>38</v>
      </c>
      <c r="F36" s="39" t="s">
        <v>39</v>
      </c>
      <c r="G36" s="39" t="s">
        <v>40</v>
      </c>
      <c r="H36" s="39" t="s">
        <v>41</v>
      </c>
      <c r="I36" s="39" t="s">
        <v>42</v>
      </c>
      <c r="J36" s="39" t="s">
        <v>43</v>
      </c>
      <c r="K36" s="39" t="s">
        <v>44</v>
      </c>
      <c r="L36" s="43" t="s">
        <v>49</v>
      </c>
      <c r="M36" s="31">
        <f t="shared" si="2"/>
        <v>4.9966239027684</v>
      </c>
      <c r="N36" s="6"/>
    </row>
    <row r="37" spans="2:13" ht="9" customHeight="1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11"/>
    </row>
    <row r="38" spans="1:13" ht="12" customHeight="1">
      <c r="A38" s="23" t="s">
        <v>45</v>
      </c>
      <c r="B38" s="24"/>
      <c r="C38" s="24"/>
      <c r="D38" s="24"/>
      <c r="E38" s="25"/>
      <c r="F38" s="26"/>
      <c r="G38" s="24"/>
      <c r="H38" s="27"/>
      <c r="I38" s="24"/>
      <c r="J38" s="24"/>
      <c r="K38" s="24"/>
      <c r="L38" s="24"/>
      <c r="M38" s="28"/>
    </row>
    <row r="39" spans="1:13" ht="12" customHeight="1">
      <c r="A39" s="23" t="s">
        <v>50</v>
      </c>
      <c r="B39" s="24"/>
      <c r="C39" s="24"/>
      <c r="D39" s="24"/>
      <c r="E39" s="24"/>
      <c r="F39" s="24"/>
      <c r="G39" s="28"/>
      <c r="H39" s="24"/>
      <c r="I39" s="24"/>
      <c r="J39" s="24"/>
      <c r="K39" s="24"/>
      <c r="L39" s="24"/>
      <c r="M39" s="24"/>
    </row>
    <row r="40" spans="1:13" ht="12" customHeight="1">
      <c r="A40" s="51" t="s">
        <v>51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3"/>
    </row>
    <row r="41" spans="1:13" ht="12" customHeight="1">
      <c r="A41" s="24" t="s">
        <v>52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2" customHeight="1">
      <c r="A42" s="24" t="s">
        <v>53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</sheetData>
  <mergeCells count="16">
    <mergeCell ref="A40:M40"/>
    <mergeCell ref="A5:A6"/>
    <mergeCell ref="B5:B6"/>
    <mergeCell ref="C5:C6"/>
    <mergeCell ref="D5:D6"/>
    <mergeCell ref="E5:E6"/>
    <mergeCell ref="J5:J6"/>
    <mergeCell ref="K5:K6"/>
    <mergeCell ref="F5:F6"/>
    <mergeCell ref="G5:G6"/>
    <mergeCell ref="L5:L6"/>
    <mergeCell ref="A1:M1"/>
    <mergeCell ref="A2:M2"/>
    <mergeCell ref="A3:M3"/>
    <mergeCell ref="H5:H6"/>
    <mergeCell ref="I5:I6"/>
  </mergeCells>
  <printOptions horizontalCentered="1"/>
  <pageMargins left="0.75" right="0.75" top="0.75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hallb</cp:lastModifiedBy>
  <cp:lastPrinted>2004-06-24T16:57:46Z</cp:lastPrinted>
  <dcterms:created xsi:type="dcterms:W3CDTF">2003-07-11T16:52:16Z</dcterms:created>
  <dcterms:modified xsi:type="dcterms:W3CDTF">2004-08-11T23:15:54Z</dcterms:modified>
  <cp:category/>
  <cp:version/>
  <cp:contentType/>
  <cp:contentStatus/>
</cp:coreProperties>
</file>