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870" windowHeight="8250" activeTab="0"/>
  </bookViews>
  <sheets>
    <sheet name="Table2C-18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<sst xmlns="http://schemas.openxmlformats.org/spreadsheetml/2006/main" count="21" uniqueCount="15">
  <si>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TABLE 2C-18</t>
  </si>
  <si>
    <t>URBAN</t>
  </si>
  <si>
    <t>Male</t>
  </si>
  <si>
    <t>Female</t>
  </si>
  <si>
    <t>TOTAL</t>
  </si>
  <si>
    <t>RURAL</t>
  </si>
  <si>
    <t>STATEWIDE</t>
  </si>
  <si>
    <r>
      <t>1</t>
    </r>
    <r>
      <rPr>
        <sz val="7"/>
        <rFont val="Verdana"/>
        <family val="2"/>
      </rPr>
      <t>Rates are presented per 100,000 persons 20-44 years old.</t>
    </r>
  </si>
  <si>
    <r>
      <t>MORTALITY RATES</t>
    </r>
    <r>
      <rPr>
        <b/>
        <vertAlign val="superscript"/>
        <sz val="7"/>
        <rFont val="Verdana"/>
        <family val="2"/>
      </rPr>
      <t>1</t>
    </r>
    <r>
      <rPr>
        <b/>
        <sz val="9"/>
        <rFont val="Verdana"/>
        <family val="2"/>
      </rPr>
      <t xml:space="preserve"> FOR THE FIVE LEADING CAUSES OF DEATH AMONG YOUNG ADULTS (20-44 YEARS) </t>
    </r>
  </si>
  <si>
    <t>% change</t>
  </si>
  <si>
    <r>
      <t>2</t>
    </r>
    <r>
      <rPr>
        <sz val="7"/>
        <rFont val="Verdana"/>
        <family val="2"/>
      </rPr>
      <t xml:space="preserve">Urban = Maricopa, Pima, Pinal, and Yuma counties.  The remaining counties comprise Arizona's rural areas.  See </t>
    </r>
    <r>
      <rPr>
        <i/>
        <sz val="7"/>
        <rFont val="Verdana"/>
        <family val="2"/>
      </rPr>
      <t>Technical Notes</t>
    </r>
    <r>
      <rPr>
        <sz val="7"/>
        <rFont val="Verdana"/>
        <family val="2"/>
      </rPr>
      <t xml:space="preserve"> for more information.</t>
    </r>
  </si>
  <si>
    <t>Note:  Records with unknown county of residence are included in the statewide totals, but are not distributed by urban/rural area.</t>
  </si>
  <si>
    <t>Area/Gender</t>
  </si>
  <si>
    <r>
      <t>BY GENDER IN URBAN AND RURAL AREAS</t>
    </r>
    <r>
      <rPr>
        <b/>
        <vertAlign val="superscript"/>
        <sz val="7"/>
        <rFont val="Verdana"/>
        <family val="2"/>
      </rPr>
      <t>2</t>
    </r>
    <r>
      <rPr>
        <b/>
        <sz val="9"/>
        <rFont val="Verdana"/>
        <family val="2"/>
      </rPr>
      <t>, ARIZONA, 1993-2003</t>
    </r>
  </si>
  <si>
    <t xml:space="preserve"> from 1993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</si>
</sst>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_(* #,##0_);_(* \(#,##0\);_(* &quot;-&quot;??_);_(@_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0000000"/>
  </numFmts>
  <fonts count="9">
    <font>
      <sz val="10"/>
      <name val="Arial"/>
      <family val="0"/>
    </font>
    <font>
      <sz val="12"/>
      <name val="Courier New"/>
      <family val="3"/>
    </font>
    <font>
      <b/>
      <sz val="8"/>
      <name val="Verdana"/>
      <family val="2"/>
    </font>
    <font>
      <sz val="8"/>
      <name val="Verdana"/>
      <family val="2"/>
    </font>
    <font>
      <vertAlign val="superscript"/>
      <sz val="7"/>
      <name val="Verdana"/>
      <family val="2"/>
    </font>
    <font>
      <sz val="7"/>
      <name val="Verdana"/>
      <family val="2"/>
    </font>
    <font>
      <i/>
      <sz val="7"/>
      <name val="Verdana"/>
      <family val="2"/>
    </font>
    <font>
      <b/>
      <vertAlign val="superscript"/>
      <sz val="7"/>
      <name val="Verdana"/>
      <family val="2"/>
    </font>
    <font>
      <b/>
      <sz val="9"/>
      <name val="Verdana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left" indent="2"/>
    </xf>
    <xf numFmtId="0" fontId="5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3" fillId="0" borderId="0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0" fillId="0" borderId="4" xfId="0" applyBorder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right" vertical="center" wrapText="1"/>
    </xf>
    <xf numFmtId="167" fontId="3" fillId="0" borderId="7" xfId="0" applyNumberFormat="1" applyFont="1" applyBorder="1" applyAlignment="1">
      <alignment horizontal="right" vertical="center" wrapText="1"/>
    </xf>
    <xf numFmtId="167" fontId="3" fillId="0" borderId="7" xfId="0" applyNumberFormat="1" applyFont="1" applyBorder="1" applyAlignment="1">
      <alignment horizontal="right" vertical="center"/>
    </xf>
    <xf numFmtId="167" fontId="3" fillId="0" borderId="8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167" fontId="3" fillId="0" borderId="9" xfId="0" applyNumberFormat="1" applyFont="1" applyBorder="1" applyAlignment="1">
      <alignment horizontal="right" vertical="center" wrapText="1"/>
    </xf>
    <xf numFmtId="167" fontId="3" fillId="0" borderId="9" xfId="0" applyNumberFormat="1" applyFont="1" applyBorder="1" applyAlignment="1">
      <alignment horizontal="right" vertical="center"/>
    </xf>
    <xf numFmtId="167" fontId="3" fillId="0" borderId="10" xfId="0" applyNumberFormat="1" applyFont="1" applyBorder="1" applyAlignment="1">
      <alignment horizontal="right" vertical="center" wrapText="1"/>
    </xf>
    <xf numFmtId="167" fontId="3" fillId="0" borderId="1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4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A8" sqref="A8"/>
    </sheetView>
  </sheetViews>
  <sheetFormatPr defaultColWidth="9.140625" defaultRowHeight="12.75"/>
  <cols>
    <col min="1" max="1" width="17.7109375" style="0" customWidth="1"/>
    <col min="2" max="12" width="7.7109375" style="0" customWidth="1"/>
    <col min="13" max="13" width="12.7109375" style="0" customWidth="1"/>
  </cols>
  <sheetData>
    <row r="1" spans="1:13" ht="13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3.5" customHeight="1">
      <c r="A2" s="23" t="s">
        <v>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3.5" customHeight="1">
      <c r="A3" s="23" t="s">
        <v>13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9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2"/>
    </row>
    <row r="5" spans="1:13" ht="12.75" customHeight="1">
      <c r="A5" s="28" t="s">
        <v>12</v>
      </c>
      <c r="B5" s="30">
        <v>1993</v>
      </c>
      <c r="C5" s="30">
        <v>1994</v>
      </c>
      <c r="D5" s="30">
        <v>1995</v>
      </c>
      <c r="E5" s="30">
        <v>1996</v>
      </c>
      <c r="F5" s="30">
        <v>1997</v>
      </c>
      <c r="G5" s="30">
        <v>1998</v>
      </c>
      <c r="H5" s="30">
        <v>1999</v>
      </c>
      <c r="I5" s="30">
        <v>2000</v>
      </c>
      <c r="J5" s="30">
        <v>2001</v>
      </c>
      <c r="K5" s="30">
        <v>2002</v>
      </c>
      <c r="L5" s="34">
        <v>2003</v>
      </c>
      <c r="M5" s="13" t="s">
        <v>9</v>
      </c>
    </row>
    <row r="6" spans="1:13" ht="12.75" customHeight="1">
      <c r="A6" s="29"/>
      <c r="B6" s="31"/>
      <c r="C6" s="31"/>
      <c r="D6" s="31"/>
      <c r="E6" s="31"/>
      <c r="F6" s="31"/>
      <c r="G6" s="31"/>
      <c r="H6" s="31"/>
      <c r="I6" s="31"/>
      <c r="J6" s="31"/>
      <c r="K6" s="31"/>
      <c r="L6" s="35"/>
      <c r="M6" s="11" t="s">
        <v>14</v>
      </c>
    </row>
    <row r="7" spans="1:13" ht="15.75">
      <c r="A7" s="5" t="s">
        <v>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</row>
    <row r="8" spans="1:13" ht="14.25" customHeight="1">
      <c r="A8" s="6" t="s">
        <v>2</v>
      </c>
      <c r="B8" s="14">
        <v>233.5</v>
      </c>
      <c r="C8" s="14">
        <v>273.2</v>
      </c>
      <c r="D8" s="15">
        <v>282</v>
      </c>
      <c r="E8" s="15">
        <v>244</v>
      </c>
      <c r="F8" s="14">
        <v>222.8</v>
      </c>
      <c r="G8" s="14">
        <v>223.1</v>
      </c>
      <c r="H8" s="14">
        <v>206.5</v>
      </c>
      <c r="I8" s="14">
        <v>201.4</v>
      </c>
      <c r="J8" s="14">
        <v>201.8</v>
      </c>
      <c r="K8" s="15">
        <v>197</v>
      </c>
      <c r="L8" s="16">
        <v>190.5</v>
      </c>
      <c r="M8" s="17">
        <f>(L8-B8)/B8*100</f>
        <v>-18.41541755888651</v>
      </c>
    </row>
    <row r="9" spans="1:13" ht="14.25" customHeight="1">
      <c r="A9" s="6" t="s">
        <v>3</v>
      </c>
      <c r="B9" s="14">
        <v>91.6</v>
      </c>
      <c r="C9" s="14">
        <v>97.9</v>
      </c>
      <c r="D9" s="14">
        <v>102.8</v>
      </c>
      <c r="E9" s="15">
        <v>96</v>
      </c>
      <c r="F9" s="14">
        <v>91.6</v>
      </c>
      <c r="G9" s="14">
        <v>97.6</v>
      </c>
      <c r="H9" s="14">
        <v>92.3</v>
      </c>
      <c r="I9" s="14">
        <v>90.3</v>
      </c>
      <c r="J9" s="14">
        <v>90.5</v>
      </c>
      <c r="K9" s="14">
        <v>89.9</v>
      </c>
      <c r="L9" s="16">
        <v>86.1</v>
      </c>
      <c r="M9" s="17">
        <f>(L9-B9)/B9*100</f>
        <v>-6.004366812227074</v>
      </c>
    </row>
    <row r="10" spans="1:13" ht="14.25" customHeight="1">
      <c r="A10" s="7" t="s">
        <v>4</v>
      </c>
      <c r="B10" s="18">
        <v>163.7</v>
      </c>
      <c r="C10" s="18">
        <v>187.2</v>
      </c>
      <c r="D10" s="19">
        <v>194</v>
      </c>
      <c r="E10" s="18">
        <v>170.9</v>
      </c>
      <c r="F10" s="18">
        <v>158.1</v>
      </c>
      <c r="G10" s="18">
        <v>161.4</v>
      </c>
      <c r="H10" s="18">
        <v>150.6</v>
      </c>
      <c r="I10" s="18">
        <v>147.8</v>
      </c>
      <c r="J10" s="18">
        <v>148.1</v>
      </c>
      <c r="K10" s="18">
        <v>145.4</v>
      </c>
      <c r="L10" s="20">
        <v>140.2</v>
      </c>
      <c r="M10" s="21">
        <f>(L10-B10)/B10*100</f>
        <v>-14.355528405620039</v>
      </c>
    </row>
    <row r="11" spans="1:13" ht="15.75">
      <c r="A11" s="5" t="s">
        <v>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5"/>
    </row>
    <row r="12" spans="1:13" ht="14.25" customHeight="1">
      <c r="A12" s="6" t="s">
        <v>2</v>
      </c>
      <c r="B12" s="15">
        <v>283</v>
      </c>
      <c r="C12" s="14">
        <v>329.6</v>
      </c>
      <c r="D12" s="14">
        <v>367.4</v>
      </c>
      <c r="E12" s="14">
        <v>348.1</v>
      </c>
      <c r="F12" s="14">
        <v>307.5</v>
      </c>
      <c r="G12" s="14">
        <v>293.6</v>
      </c>
      <c r="H12" s="14">
        <v>263.1</v>
      </c>
      <c r="I12" s="14">
        <v>306.1</v>
      </c>
      <c r="J12" s="14">
        <v>301.8</v>
      </c>
      <c r="K12" s="14">
        <v>303.4</v>
      </c>
      <c r="L12" s="16">
        <v>288.92</v>
      </c>
      <c r="M12" s="22">
        <f>(L12-B12)/B12*100</f>
        <v>2.09187279151944</v>
      </c>
    </row>
    <row r="13" spans="1:13" ht="14.25" customHeight="1">
      <c r="A13" s="6" t="s">
        <v>3</v>
      </c>
      <c r="B13" s="14">
        <v>118.9</v>
      </c>
      <c r="C13" s="14">
        <v>120.4</v>
      </c>
      <c r="D13" s="14">
        <v>155.8</v>
      </c>
      <c r="E13" s="14">
        <v>146.3</v>
      </c>
      <c r="F13" s="14">
        <v>130.2</v>
      </c>
      <c r="G13" s="14">
        <v>142.1</v>
      </c>
      <c r="H13" s="14">
        <v>120.7</v>
      </c>
      <c r="I13" s="14">
        <v>138.8</v>
      </c>
      <c r="J13" s="14">
        <v>121.6</v>
      </c>
      <c r="K13" s="14">
        <v>119.2</v>
      </c>
      <c r="L13" s="16">
        <v>142.8</v>
      </c>
      <c r="M13" s="22">
        <f>(L13-B13)/B13*100</f>
        <v>20.10092514718251</v>
      </c>
    </row>
    <row r="14" spans="1:13" ht="14.25" customHeight="1">
      <c r="A14" s="7" t="s">
        <v>4</v>
      </c>
      <c r="B14" s="18">
        <v>202.5</v>
      </c>
      <c r="C14" s="18">
        <v>225.5</v>
      </c>
      <c r="D14" s="18">
        <v>263.7</v>
      </c>
      <c r="E14" s="19">
        <v>249</v>
      </c>
      <c r="F14" s="18">
        <v>220.6</v>
      </c>
      <c r="G14" s="18">
        <v>219.4</v>
      </c>
      <c r="H14" s="18">
        <v>193.6</v>
      </c>
      <c r="I14" s="18">
        <v>208.1</v>
      </c>
      <c r="J14" s="18">
        <v>212.6</v>
      </c>
      <c r="K14" s="18">
        <v>212.2</v>
      </c>
      <c r="L14" s="20">
        <v>216.6</v>
      </c>
      <c r="M14" s="21">
        <f>(L14-B14)/B14*100</f>
        <v>6.96296296296296</v>
      </c>
    </row>
    <row r="15" spans="1:13" ht="15.75">
      <c r="A15" s="5" t="s">
        <v>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5"/>
    </row>
    <row r="16" spans="1:13" ht="14.25" customHeight="1">
      <c r="A16" s="6" t="s">
        <v>2</v>
      </c>
      <c r="B16" s="14">
        <v>273.2</v>
      </c>
      <c r="C16" s="14">
        <v>303.6</v>
      </c>
      <c r="D16" s="14">
        <v>318.6</v>
      </c>
      <c r="E16" s="14">
        <v>284.4</v>
      </c>
      <c r="F16" s="14">
        <v>258.8</v>
      </c>
      <c r="G16" s="14">
        <v>253.5</v>
      </c>
      <c r="H16" s="14">
        <v>221.9</v>
      </c>
      <c r="I16" s="15">
        <v>213</v>
      </c>
      <c r="J16" s="14">
        <v>217.1</v>
      </c>
      <c r="K16" s="14">
        <v>211.8</v>
      </c>
      <c r="L16" s="16">
        <v>204.3</v>
      </c>
      <c r="M16" s="17">
        <f>(L16-B16)/B16*100</f>
        <v>-25.219619326500727</v>
      </c>
    </row>
    <row r="17" spans="1:13" ht="14.25" customHeight="1">
      <c r="A17" s="6" t="s">
        <v>3</v>
      </c>
      <c r="B17" s="14">
        <v>108.7</v>
      </c>
      <c r="C17" s="14">
        <v>110.6</v>
      </c>
      <c r="D17" s="14">
        <v>121.4</v>
      </c>
      <c r="E17" s="14">
        <v>113.2</v>
      </c>
      <c r="F17" s="14">
        <v>107.6</v>
      </c>
      <c r="G17" s="14">
        <v>113.6</v>
      </c>
      <c r="H17" s="14">
        <v>99.5</v>
      </c>
      <c r="I17" s="14">
        <v>96.3</v>
      </c>
      <c r="J17" s="14">
        <v>95.5</v>
      </c>
      <c r="K17" s="14">
        <v>94.3</v>
      </c>
      <c r="L17" s="16">
        <v>94.5</v>
      </c>
      <c r="M17" s="17">
        <f>(L17-B17)/B17*100</f>
        <v>-13.063477460901565</v>
      </c>
    </row>
    <row r="18" spans="1:13" ht="14.25" customHeight="1">
      <c r="A18" s="7" t="s">
        <v>4</v>
      </c>
      <c r="B18" s="18">
        <v>192.3</v>
      </c>
      <c r="C18" s="18">
        <v>208.7</v>
      </c>
      <c r="D18" s="18">
        <v>221.7</v>
      </c>
      <c r="E18" s="18">
        <v>199.9</v>
      </c>
      <c r="F18" s="18">
        <v>184.4</v>
      </c>
      <c r="G18" s="18">
        <v>184.8</v>
      </c>
      <c r="H18" s="19">
        <v>162</v>
      </c>
      <c r="I18" s="18">
        <v>156.5</v>
      </c>
      <c r="J18" s="18">
        <v>158.2</v>
      </c>
      <c r="K18" s="18">
        <v>154.9</v>
      </c>
      <c r="L18" s="20">
        <v>151.1</v>
      </c>
      <c r="M18" s="21">
        <f>(L18-B18)/B18*100</f>
        <v>-21.42485699427978</v>
      </c>
    </row>
    <row r="19" spans="1:13" ht="9" customHeight="1">
      <c r="A19" s="4"/>
      <c r="L19" s="10"/>
      <c r="M19" s="9"/>
    </row>
    <row r="20" spans="1:4" ht="12.75" customHeight="1">
      <c r="A20" s="26" t="s">
        <v>7</v>
      </c>
      <c r="B20" s="27"/>
      <c r="C20" s="27"/>
      <c r="D20" s="27"/>
    </row>
    <row r="21" spans="1:4" ht="12.75">
      <c r="A21" s="1" t="s">
        <v>10</v>
      </c>
      <c r="B21" s="3"/>
      <c r="C21" s="3"/>
      <c r="D21" s="3"/>
    </row>
    <row r="22" spans="1:4" ht="12.75">
      <c r="A22" s="2" t="s">
        <v>11</v>
      </c>
      <c r="B22" s="3"/>
      <c r="C22" s="3"/>
      <c r="D22" s="3"/>
    </row>
  </sheetData>
  <mergeCells count="19">
    <mergeCell ref="A1:M1"/>
    <mergeCell ref="A2:M2"/>
    <mergeCell ref="A3:M3"/>
    <mergeCell ref="B7:M7"/>
    <mergeCell ref="G5:G6"/>
    <mergeCell ref="H5:H6"/>
    <mergeCell ref="I5:I6"/>
    <mergeCell ref="J5:J6"/>
    <mergeCell ref="K5:K6"/>
    <mergeCell ref="L5:L6"/>
    <mergeCell ref="B11:M11"/>
    <mergeCell ref="B15:M15"/>
    <mergeCell ref="A20:D20"/>
    <mergeCell ref="A5:A6"/>
    <mergeCell ref="B5:B6"/>
    <mergeCell ref="C5:C6"/>
    <mergeCell ref="D5:D6"/>
    <mergeCell ref="E5:E6"/>
    <mergeCell ref="F5:F6"/>
  </mergeCells>
  <printOptions horizontalCentered="1"/>
  <pageMargins left="0.75" right="0.75" top="0.75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ADHS</dc:creator>
  <cp:keywords/>
  <dc:description/>
  <cp:lastModifiedBy>torresc</cp:lastModifiedBy>
  <cp:lastPrinted>2004-06-24T16:50:32Z</cp:lastPrinted>
  <dcterms:created xsi:type="dcterms:W3CDTF">2003-08-13T22:06:34Z</dcterms:created>
  <dcterms:modified xsi:type="dcterms:W3CDTF">2004-10-05T23:22:23Z</dcterms:modified>
  <cp:category/>
  <cp:version/>
  <cp:contentType/>
  <cp:contentStatus/>
</cp:coreProperties>
</file>