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Table3C-2" sheetId="1" r:id="rId1"/>
  </sheets>
  <definedNames>
    <definedName name="_xlnm.Print_Area" localSheetId="0">'Table3C-2'!$A$1:$M$15</definedName>
  </definedNames>
  <calcPr fullCalcOnLoad="1"/>
</workbook>
</file>

<file path=xl/sharedStrings.xml><?xml version="1.0" encoding="utf-8"?>
<sst xmlns="http://schemas.openxmlformats.org/spreadsheetml/2006/main" count="12" uniqueCount="12">
  <si>
    <t>TABLE 3C-2</t>
  </si>
  <si>
    <t># Males</t>
  </si>
  <si>
    <t># Females</t>
  </si>
  <si>
    <t># Total</t>
  </si>
  <si>
    <t># Known dead</t>
  </si>
  <si>
    <t>% Mortality</t>
  </si>
  <si>
    <t># Presumed Living</t>
  </si>
  <si>
    <r>
      <t>HIV/AIDS CASES AND DEATHS BY YEAR OF DIAGNOSIS AND GENDER</t>
    </r>
    <r>
      <rPr>
        <sz val="9"/>
        <rFont val="Verdana"/>
        <family val="2"/>
      </rPr>
      <t xml:space="preserve">, </t>
    </r>
  </si>
  <si>
    <t>Source:  Arizona Department of Health Services, Bureau of Epidemiology and Disease Control, Office of HIV/AIDS Services.</t>
  </si>
  <si>
    <t>ARIZONA, 1981-1998 AND 1999-2009</t>
  </si>
  <si>
    <t>1981-1998</t>
  </si>
  <si>
    <t xml:space="preserve">Note:  Due to reporting delays, all numbers are provisional (2009 volume as of 7/1/2010).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</si>
</sst>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  <numFmt numFmtId="169" formatCode="0.000%"/>
    <numFmt numFmtId="170" formatCode="0.0%"/>
    <numFmt numFmtId="171" formatCode="0.0"/>
    <numFmt numFmtId="172" formatCode="[$€-2]\ #,##0.00_);[Red]\([$€-2]\ #,##0.00\)"/>
    <numFmt numFmtId="173" formatCode="#,##0.0"/>
  </numFmts>
  <fonts count="43">
    <font>
      <sz val="10"/>
      <name val="Arial"/>
      <family val="0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textRotation="90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textRotation="90" wrapText="1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173" fontId="2" fillId="0" borderId="29" xfId="0" applyNumberFormat="1" applyFont="1" applyBorder="1" applyAlignment="1">
      <alignment horizontal="right" vertical="center" wrapText="1"/>
    </xf>
    <xf numFmtId="173" fontId="2" fillId="0" borderId="30" xfId="0" applyNumberFormat="1" applyFont="1" applyBorder="1" applyAlignment="1">
      <alignment horizontal="right" vertical="center" wrapText="1"/>
    </xf>
    <xf numFmtId="173" fontId="2" fillId="0" borderId="31" xfId="0" applyNumberFormat="1" applyFont="1" applyBorder="1" applyAlignment="1">
      <alignment horizontal="right" vertical="center" wrapText="1"/>
    </xf>
    <xf numFmtId="173" fontId="2" fillId="0" borderId="3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B6" sqref="B6:M11"/>
    </sheetView>
  </sheetViews>
  <sheetFormatPr defaultColWidth="9.140625" defaultRowHeight="12.75"/>
  <cols>
    <col min="1" max="1" width="11.8515625" style="0" customWidth="1"/>
    <col min="2" max="2" width="6.7109375" style="0" customWidth="1"/>
    <col min="3" max="13" width="5.8515625" style="0" customWidth="1"/>
  </cols>
  <sheetData>
    <row r="1" spans="1:13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2.75" customHeight="1">
      <c r="A2" s="30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2.75" customHeight="1">
      <c r="A3" s="30" t="s">
        <v>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ht="6" customHeight="1"/>
    <row r="5" spans="1:13" ht="66.75" customHeight="1">
      <c r="A5" s="3"/>
      <c r="B5" s="7" t="s">
        <v>10</v>
      </c>
      <c r="C5" s="1">
        <v>1999</v>
      </c>
      <c r="D5" s="1">
        <v>2000</v>
      </c>
      <c r="E5" s="1">
        <v>2001</v>
      </c>
      <c r="F5" s="1">
        <v>2002</v>
      </c>
      <c r="G5" s="2">
        <v>2003</v>
      </c>
      <c r="H5" s="2">
        <v>2004</v>
      </c>
      <c r="I5" s="2">
        <v>2005</v>
      </c>
      <c r="J5" s="2">
        <v>2006</v>
      </c>
      <c r="K5" s="2">
        <v>2007</v>
      </c>
      <c r="L5" s="2">
        <v>2008</v>
      </c>
      <c r="M5" s="14">
        <v>2009</v>
      </c>
    </row>
    <row r="6" spans="1:13" ht="31.5" customHeight="1">
      <c r="A6" s="4" t="s">
        <v>1</v>
      </c>
      <c r="B6" s="10">
        <v>9492</v>
      </c>
      <c r="C6" s="15">
        <v>521</v>
      </c>
      <c r="D6" s="8">
        <v>585</v>
      </c>
      <c r="E6" s="8">
        <v>630</v>
      </c>
      <c r="F6" s="8">
        <v>647</v>
      </c>
      <c r="G6" s="8">
        <v>618</v>
      </c>
      <c r="H6" s="8">
        <v>610</v>
      </c>
      <c r="I6" s="8">
        <v>639</v>
      </c>
      <c r="J6" s="8">
        <v>639</v>
      </c>
      <c r="K6" s="8">
        <v>668</v>
      </c>
      <c r="L6" s="8">
        <v>619</v>
      </c>
      <c r="M6" s="16">
        <v>587</v>
      </c>
    </row>
    <row r="7" spans="1:13" ht="31.5" customHeight="1">
      <c r="A7" s="5" t="s">
        <v>2</v>
      </c>
      <c r="B7" s="11">
        <v>1170</v>
      </c>
      <c r="C7" s="17">
        <v>105</v>
      </c>
      <c r="D7" s="9">
        <v>111</v>
      </c>
      <c r="E7" s="9">
        <v>82</v>
      </c>
      <c r="F7" s="9">
        <v>95</v>
      </c>
      <c r="G7" s="9">
        <v>91</v>
      </c>
      <c r="H7" s="9">
        <v>121</v>
      </c>
      <c r="I7" s="9">
        <v>111</v>
      </c>
      <c r="J7" s="9">
        <v>105</v>
      </c>
      <c r="K7" s="9">
        <v>112</v>
      </c>
      <c r="L7" s="9">
        <v>84</v>
      </c>
      <c r="M7" s="18">
        <v>89</v>
      </c>
    </row>
    <row r="8" spans="1:13" ht="31.5" customHeight="1">
      <c r="A8" s="5" t="s">
        <v>3</v>
      </c>
      <c r="B8" s="11">
        <v>10662</v>
      </c>
      <c r="C8" s="17">
        <v>626</v>
      </c>
      <c r="D8" s="9">
        <v>696</v>
      </c>
      <c r="E8" s="9">
        <v>712</v>
      </c>
      <c r="F8" s="9">
        <v>742</v>
      </c>
      <c r="G8" s="9">
        <v>709</v>
      </c>
      <c r="H8" s="9">
        <v>731</v>
      </c>
      <c r="I8" s="9">
        <v>750</v>
      </c>
      <c r="J8" s="9">
        <v>744</v>
      </c>
      <c r="K8" s="9">
        <v>780</v>
      </c>
      <c r="L8" s="9">
        <v>703</v>
      </c>
      <c r="M8" s="18">
        <v>676</v>
      </c>
    </row>
    <row r="9" spans="1:13" ht="31.5" customHeight="1">
      <c r="A9" s="5" t="s">
        <v>6</v>
      </c>
      <c r="B9" s="11">
        <v>5135</v>
      </c>
      <c r="C9" s="17">
        <v>478</v>
      </c>
      <c r="D9" s="9">
        <v>556</v>
      </c>
      <c r="E9" s="9">
        <v>586</v>
      </c>
      <c r="F9" s="9">
        <v>620</v>
      </c>
      <c r="G9" s="9">
        <v>614</v>
      </c>
      <c r="H9" s="9">
        <v>631</v>
      </c>
      <c r="I9" s="9">
        <v>671</v>
      </c>
      <c r="J9" s="9">
        <v>673</v>
      </c>
      <c r="K9" s="9">
        <v>724</v>
      </c>
      <c r="L9" s="9">
        <v>665</v>
      </c>
      <c r="M9" s="18">
        <v>650</v>
      </c>
    </row>
    <row r="10" spans="1:13" ht="31.5" customHeight="1">
      <c r="A10" s="6" t="s">
        <v>4</v>
      </c>
      <c r="B10" s="19">
        <v>5527</v>
      </c>
      <c r="C10" s="20">
        <v>148</v>
      </c>
      <c r="D10" s="12">
        <v>140</v>
      </c>
      <c r="E10" s="12">
        <v>126</v>
      </c>
      <c r="F10" s="12">
        <v>122</v>
      </c>
      <c r="G10" s="12">
        <v>95</v>
      </c>
      <c r="H10" s="12">
        <v>100</v>
      </c>
      <c r="I10" s="12">
        <v>79</v>
      </c>
      <c r="J10" s="12">
        <v>71</v>
      </c>
      <c r="K10" s="12">
        <v>56</v>
      </c>
      <c r="L10" s="12">
        <v>38</v>
      </c>
      <c r="M10" s="21">
        <v>26</v>
      </c>
    </row>
    <row r="11" spans="1:13" ht="31.5" customHeight="1">
      <c r="A11" s="13" t="s">
        <v>5</v>
      </c>
      <c r="B11" s="22">
        <f>(B10/B8)*100</f>
        <v>51.83830425811292</v>
      </c>
      <c r="C11" s="24">
        <f aca="true" t="shared" si="0" ref="C11:M11">(C10/C8)*100</f>
        <v>23.642172523961662</v>
      </c>
      <c r="D11" s="25">
        <f t="shared" si="0"/>
        <v>20.114942528735632</v>
      </c>
      <c r="E11" s="25">
        <f t="shared" si="0"/>
        <v>17.696629213483146</v>
      </c>
      <c r="F11" s="25">
        <f t="shared" si="0"/>
        <v>16.442048517520217</v>
      </c>
      <c r="G11" s="25">
        <f t="shared" si="0"/>
        <v>13.399153737658676</v>
      </c>
      <c r="H11" s="25">
        <f t="shared" si="0"/>
        <v>13.679890560875513</v>
      </c>
      <c r="I11" s="25">
        <f t="shared" si="0"/>
        <v>10.533333333333333</v>
      </c>
      <c r="J11" s="25">
        <f t="shared" si="0"/>
        <v>9.543010752688172</v>
      </c>
      <c r="K11" s="25">
        <f t="shared" si="0"/>
        <v>7.179487179487179</v>
      </c>
      <c r="L11" s="25">
        <f t="shared" si="0"/>
        <v>5.405405405405405</v>
      </c>
      <c r="M11" s="23">
        <f t="shared" si="0"/>
        <v>3.8461538461538463</v>
      </c>
    </row>
    <row r="12" ht="4.5" customHeight="1"/>
    <row r="13" spans="1:12" ht="11.25" customHeight="1">
      <c r="A13" s="28" t="s">
        <v>11</v>
      </c>
      <c r="B13" s="29"/>
      <c r="C13" s="29"/>
      <c r="D13" s="29"/>
      <c r="E13" s="29"/>
      <c r="F13" s="29"/>
      <c r="G13" s="29"/>
      <c r="H13" s="29"/>
      <c r="I13" s="29"/>
      <c r="J13" s="29"/>
      <c r="K13" s="27"/>
      <c r="L13" s="27"/>
    </row>
    <row r="14" ht="4.5" customHeight="1"/>
    <row r="15" spans="1:12" ht="18" customHeight="1">
      <c r="A15" s="26" t="s">
        <v>8</v>
      </c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7"/>
    </row>
  </sheetData>
  <sheetProtection/>
  <mergeCells count="5">
    <mergeCell ref="A15:L15"/>
    <mergeCell ref="A13:L13"/>
    <mergeCell ref="A1:M1"/>
    <mergeCell ref="A2:M2"/>
    <mergeCell ref="A3:M3"/>
  </mergeCells>
  <printOptions horizontalCentered="1"/>
  <pageMargins left="0.75" right="0.75" top="1" bottom="0.25" header="0.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ADHS</dc:creator>
  <cp:keywords/>
  <dc:description/>
  <cp:lastModifiedBy>clare torres</cp:lastModifiedBy>
  <cp:lastPrinted>2010-07-28T22:41:49Z</cp:lastPrinted>
  <dcterms:created xsi:type="dcterms:W3CDTF">2003-09-08T21:26:08Z</dcterms:created>
  <dcterms:modified xsi:type="dcterms:W3CDTF">2010-08-31T16:54:30Z</dcterms:modified>
  <cp:category/>
  <cp:version/>
  <cp:contentType/>
  <cp:contentStatus/>
</cp:coreProperties>
</file>