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360" windowHeight="9150" activeTab="0"/>
  </bookViews>
  <sheets>
    <sheet name="Table5D-3" sheetId="1" r:id="rId1"/>
  </sheets>
  <definedNames>
    <definedName name="_xlnm.Print_Area" localSheetId="0">'Table5D-3'!$A$1:$AC$22</definedName>
  </definedNames>
  <calcPr fullCalcOnLoad="1"/>
</workbook>
</file>

<file path=xl/sharedStrings.xml><?xml version="1.0" encoding="utf-8"?>
<sst xmlns="http://schemas.openxmlformats.org/spreadsheetml/2006/main" count="54" uniqueCount="24">
  <si>
    <t>TABLE 5D-3</t>
  </si>
  <si>
    <t>Coconino</t>
  </si>
  <si>
    <t>Maricopa</t>
  </si>
  <si>
    <t>Pima</t>
  </si>
  <si>
    <t>Apache</t>
  </si>
  <si>
    <t>Cochise</t>
  </si>
  <si>
    <t>Gila</t>
  </si>
  <si>
    <t>Graham</t>
  </si>
  <si>
    <t>Greenlee</t>
  </si>
  <si>
    <t>Mohave</t>
  </si>
  <si>
    <t>Navajo</t>
  </si>
  <si>
    <t>Pinal</t>
  </si>
  <si>
    <t>Santa Cruz</t>
  </si>
  <si>
    <t>Yavapai</t>
  </si>
  <si>
    <t>Yuma</t>
  </si>
  <si>
    <t>La Paz</t>
  </si>
  <si>
    <t>County of occurrence</t>
  </si>
  <si>
    <t>ARIZONA</t>
  </si>
  <si>
    <t>Unknown</t>
  </si>
  <si>
    <t>Total</t>
  </si>
  <si>
    <t>TOTAL</t>
  </si>
  <si>
    <t>Non-surgical</t>
  </si>
  <si>
    <t>Surgical</t>
  </si>
  <si>
    <t>ABORTIONS BY COUNTY OF RESIDENCE AND COUNTY OF OCCURRENCE, ARIZONA, 2011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</si>
</sst>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9">
    <font>
      <sz val="10"/>
      <name val="Arial"/>
      <family val="0"/>
    </font>
    <font>
      <b/>
      <sz val="9"/>
      <name val="Verdana"/>
      <family val="2"/>
    </font>
    <font>
      <sz val="7"/>
      <name val="Verdana"/>
      <family val="2"/>
    </font>
    <font>
      <b/>
      <sz val="7.5"/>
      <name val="Verdana"/>
      <family val="2"/>
    </font>
    <font>
      <sz val="7.5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left" inden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/>
    </xf>
    <xf numFmtId="0" fontId="3" fillId="0" borderId="14" xfId="0" applyFont="1" applyBorder="1" applyAlignment="1">
      <alignment horizontal="center" vertical="center" textRotation="90"/>
    </xf>
    <xf numFmtId="0" fontId="3" fillId="0" borderId="15" xfId="0" applyFont="1" applyBorder="1" applyAlignment="1">
      <alignment vertical="center" wrapText="1"/>
    </xf>
    <xf numFmtId="3" fontId="4" fillId="0" borderId="15" xfId="0" applyNumberFormat="1" applyFont="1" applyBorder="1" applyAlignment="1">
      <alignment horizontal="right" vertical="center"/>
    </xf>
    <xf numFmtId="3" fontId="4" fillId="0" borderId="16" xfId="0" applyNumberFormat="1" applyFont="1" applyBorder="1" applyAlignment="1">
      <alignment horizontal="right" vertical="center"/>
    </xf>
    <xf numFmtId="3" fontId="4" fillId="0" borderId="17" xfId="0" applyNumberFormat="1" applyFont="1" applyBorder="1" applyAlignment="1">
      <alignment horizontal="right" vertical="center"/>
    </xf>
    <xf numFmtId="3" fontId="4" fillId="0" borderId="18" xfId="0" applyNumberFormat="1" applyFont="1" applyBorder="1" applyAlignment="1">
      <alignment horizontal="right" vertical="center"/>
    </xf>
    <xf numFmtId="3" fontId="4" fillId="0" borderId="19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vertical="center" wrapText="1"/>
    </xf>
    <xf numFmtId="3" fontId="4" fillId="0" borderId="20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vertical="center" wrapText="1"/>
    </xf>
    <xf numFmtId="3" fontId="4" fillId="0" borderId="2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 wrapText="1"/>
    </xf>
    <xf numFmtId="3" fontId="4" fillId="0" borderId="11" xfId="0" applyNumberFormat="1" applyFont="1" applyBorder="1" applyAlignment="1">
      <alignment horizontal="right" vertical="center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24" xfId="0" applyFont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vertical="center"/>
    </xf>
    <xf numFmtId="0" fontId="4" fillId="0" borderId="29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3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4"/>
  <sheetViews>
    <sheetView tabSelected="1" zoomScalePageLayoutView="0" workbookViewId="0" topLeftCell="A7">
      <selection activeCell="A1" sqref="A1:AC22"/>
    </sheetView>
  </sheetViews>
  <sheetFormatPr defaultColWidth="9.140625" defaultRowHeight="12.75"/>
  <cols>
    <col min="1" max="1" width="8.7109375" style="0" customWidth="1"/>
    <col min="2" max="2" width="5.7109375" style="0" customWidth="1"/>
    <col min="3" max="4" width="4.7109375" style="0" customWidth="1"/>
    <col min="5" max="9" width="4.28125" style="0" customWidth="1"/>
    <col min="10" max="10" width="5.7109375" style="0" customWidth="1"/>
    <col min="11" max="12" width="4.7109375" style="0" customWidth="1"/>
    <col min="13" max="17" width="4.28125" style="0" customWidth="1"/>
    <col min="18" max="19" width="4.7109375" style="0" customWidth="1"/>
    <col min="20" max="29" width="4.28125" style="0" customWidth="1"/>
  </cols>
  <sheetData>
    <row r="1" spans="1:29" ht="12.7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</row>
    <row r="2" spans="1:29" ht="12.75" customHeight="1">
      <c r="A2" s="43" t="s">
        <v>23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</row>
    <row r="3" ht="6" customHeight="1">
      <c r="AC3" s="1"/>
    </row>
    <row r="4" spans="1:29" ht="18" customHeight="1">
      <c r="A4" s="44"/>
      <c r="B4" s="37" t="s">
        <v>20</v>
      </c>
      <c r="C4" s="38"/>
      <c r="D4" s="38"/>
      <c r="E4" s="39"/>
      <c r="F4" s="51" t="s">
        <v>16</v>
      </c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3"/>
      <c r="AC4" s="54"/>
    </row>
    <row r="5" spans="1:29" ht="18" customHeight="1">
      <c r="A5" s="45"/>
      <c r="B5" s="40"/>
      <c r="C5" s="41"/>
      <c r="D5" s="41"/>
      <c r="E5" s="42"/>
      <c r="F5" s="47" t="s">
        <v>1</v>
      </c>
      <c r="G5" s="48"/>
      <c r="H5" s="49"/>
      <c r="I5" s="50"/>
      <c r="J5" s="47" t="s">
        <v>2</v>
      </c>
      <c r="K5" s="48"/>
      <c r="L5" s="49"/>
      <c r="M5" s="50"/>
      <c r="N5" s="47" t="s">
        <v>9</v>
      </c>
      <c r="O5" s="48"/>
      <c r="P5" s="49"/>
      <c r="Q5" s="50"/>
      <c r="R5" s="55" t="s">
        <v>3</v>
      </c>
      <c r="S5" s="56"/>
      <c r="T5" s="56"/>
      <c r="U5" s="57"/>
      <c r="V5" s="58" t="s">
        <v>13</v>
      </c>
      <c r="W5" s="59"/>
      <c r="X5" s="60"/>
      <c r="Y5" s="61"/>
      <c r="Z5" s="55" t="s">
        <v>14</v>
      </c>
      <c r="AA5" s="56"/>
      <c r="AB5" s="56"/>
      <c r="AC5" s="57"/>
    </row>
    <row r="6" spans="1:29" ht="72.75" customHeight="1">
      <c r="A6" s="46"/>
      <c r="B6" s="3" t="s">
        <v>19</v>
      </c>
      <c r="C6" s="4" t="s">
        <v>22</v>
      </c>
      <c r="D6" s="5" t="s">
        <v>21</v>
      </c>
      <c r="E6" s="6" t="s">
        <v>18</v>
      </c>
      <c r="F6" s="3" t="s">
        <v>19</v>
      </c>
      <c r="G6" s="4" t="s">
        <v>22</v>
      </c>
      <c r="H6" s="5" t="s">
        <v>21</v>
      </c>
      <c r="I6" s="6" t="s">
        <v>18</v>
      </c>
      <c r="J6" s="3" t="s">
        <v>19</v>
      </c>
      <c r="K6" s="4" t="s">
        <v>22</v>
      </c>
      <c r="L6" s="5" t="s">
        <v>21</v>
      </c>
      <c r="M6" s="6" t="s">
        <v>18</v>
      </c>
      <c r="N6" s="3" t="s">
        <v>19</v>
      </c>
      <c r="O6" s="4" t="s">
        <v>22</v>
      </c>
      <c r="P6" s="5" t="s">
        <v>21</v>
      </c>
      <c r="Q6" s="6" t="s">
        <v>18</v>
      </c>
      <c r="R6" s="3" t="s">
        <v>19</v>
      </c>
      <c r="S6" s="4" t="s">
        <v>22</v>
      </c>
      <c r="T6" s="5" t="s">
        <v>21</v>
      </c>
      <c r="U6" s="6" t="s">
        <v>18</v>
      </c>
      <c r="V6" s="3" t="s">
        <v>19</v>
      </c>
      <c r="W6" s="4" t="s">
        <v>22</v>
      </c>
      <c r="X6" s="5" t="s">
        <v>21</v>
      </c>
      <c r="Y6" s="6" t="s">
        <v>18</v>
      </c>
      <c r="Z6" s="3" t="s">
        <v>19</v>
      </c>
      <c r="AA6" s="4" t="s">
        <v>22</v>
      </c>
      <c r="AB6" s="5" t="s">
        <v>21</v>
      </c>
      <c r="AC6" s="7" t="s">
        <v>18</v>
      </c>
    </row>
    <row r="7" spans="1:29" ht="24" customHeight="1">
      <c r="A7" s="8" t="s">
        <v>17</v>
      </c>
      <c r="B7" s="9">
        <f>SUM(B8:B22)</f>
        <v>13606</v>
      </c>
      <c r="C7" s="10">
        <f aca="true" t="shared" si="0" ref="C7:AC7">SUM(C8:C22)</f>
        <v>8485</v>
      </c>
      <c r="D7" s="11">
        <f t="shared" si="0"/>
        <v>5108</v>
      </c>
      <c r="E7" s="12">
        <f t="shared" si="0"/>
        <v>13</v>
      </c>
      <c r="F7" s="9">
        <f t="shared" si="0"/>
        <v>162</v>
      </c>
      <c r="G7" s="10">
        <f t="shared" si="0"/>
        <v>0</v>
      </c>
      <c r="H7" s="11">
        <f t="shared" si="0"/>
        <v>162</v>
      </c>
      <c r="I7" s="12">
        <f t="shared" si="0"/>
        <v>0</v>
      </c>
      <c r="J7" s="9">
        <f t="shared" si="0"/>
        <v>11015</v>
      </c>
      <c r="K7" s="10">
        <f t="shared" si="0"/>
        <v>6970</v>
      </c>
      <c r="L7" s="11">
        <f t="shared" si="0"/>
        <v>4044</v>
      </c>
      <c r="M7" s="12">
        <f t="shared" si="0"/>
        <v>1</v>
      </c>
      <c r="N7" s="9">
        <f t="shared" si="0"/>
        <v>2</v>
      </c>
      <c r="O7" s="10">
        <f t="shared" si="0"/>
        <v>1</v>
      </c>
      <c r="P7" s="11">
        <f t="shared" si="0"/>
        <v>0</v>
      </c>
      <c r="Q7" s="12">
        <f t="shared" si="0"/>
        <v>1</v>
      </c>
      <c r="R7" s="9">
        <f t="shared" si="0"/>
        <v>2278</v>
      </c>
      <c r="S7" s="10">
        <f t="shared" si="0"/>
        <v>1514</v>
      </c>
      <c r="T7" s="11">
        <f t="shared" si="0"/>
        <v>753</v>
      </c>
      <c r="U7" s="12">
        <f t="shared" si="0"/>
        <v>11</v>
      </c>
      <c r="V7" s="9">
        <f t="shared" si="0"/>
        <v>38</v>
      </c>
      <c r="W7" s="10">
        <f t="shared" si="0"/>
        <v>0</v>
      </c>
      <c r="X7" s="11">
        <f t="shared" si="0"/>
        <v>38</v>
      </c>
      <c r="Y7" s="12">
        <f t="shared" si="0"/>
        <v>0</v>
      </c>
      <c r="Z7" s="9">
        <v>111</v>
      </c>
      <c r="AA7" s="10">
        <f t="shared" si="0"/>
        <v>0</v>
      </c>
      <c r="AB7" s="11">
        <f t="shared" si="0"/>
        <v>111</v>
      </c>
      <c r="AC7" s="13">
        <f t="shared" si="0"/>
        <v>0</v>
      </c>
    </row>
    <row r="8" spans="1:29" ht="24" customHeight="1">
      <c r="A8" s="14" t="s">
        <v>4</v>
      </c>
      <c r="B8" s="15">
        <f>C8+D8+E8</f>
        <v>15</v>
      </c>
      <c r="C8" s="31">
        <v>8</v>
      </c>
      <c r="D8" s="25">
        <v>7</v>
      </c>
      <c r="E8" s="27">
        <v>0</v>
      </c>
      <c r="F8" s="15">
        <f aca="true" t="shared" si="1" ref="F8:F22">G8+H8+I8</f>
        <v>7</v>
      </c>
      <c r="G8" s="31">
        <v>0</v>
      </c>
      <c r="H8" s="25">
        <v>7</v>
      </c>
      <c r="I8" s="27">
        <v>0</v>
      </c>
      <c r="J8" s="15">
        <f aca="true" t="shared" si="2" ref="J8:J22">K8+L8+M8</f>
        <v>8</v>
      </c>
      <c r="K8" s="31">
        <v>8</v>
      </c>
      <c r="L8" s="25">
        <v>0</v>
      </c>
      <c r="M8" s="27">
        <v>0</v>
      </c>
      <c r="N8" s="15">
        <f aca="true" t="shared" si="3" ref="N8:N22">O8+P8+Q8</f>
        <v>0</v>
      </c>
      <c r="O8" s="31">
        <v>0</v>
      </c>
      <c r="P8" s="25">
        <v>0</v>
      </c>
      <c r="Q8" s="27">
        <v>0</v>
      </c>
      <c r="R8" s="15">
        <f aca="true" t="shared" si="4" ref="R8:R22">S8+T8+U8</f>
        <v>0</v>
      </c>
      <c r="S8" s="31">
        <v>0</v>
      </c>
      <c r="T8" s="25">
        <v>0</v>
      </c>
      <c r="U8" s="27">
        <v>0</v>
      </c>
      <c r="V8" s="15">
        <f aca="true" t="shared" si="5" ref="V8:V22">W8+X8+Y8</f>
        <v>0</v>
      </c>
      <c r="W8" s="31">
        <v>0</v>
      </c>
      <c r="X8" s="25">
        <v>0</v>
      </c>
      <c r="Y8" s="36">
        <v>0</v>
      </c>
      <c r="Z8" s="15">
        <f aca="true" t="shared" si="6" ref="Z8:Z22">AA8+AB8+AC8</f>
        <v>0</v>
      </c>
      <c r="AA8" s="31">
        <v>0</v>
      </c>
      <c r="AB8" s="25">
        <v>0</v>
      </c>
      <c r="AC8" s="26">
        <v>0</v>
      </c>
    </row>
    <row r="9" spans="1:29" ht="24" customHeight="1">
      <c r="A9" s="16" t="s">
        <v>5</v>
      </c>
      <c r="B9" s="17">
        <f aca="true" t="shared" si="7" ref="B9:B22">C9+D9+E9</f>
        <v>162</v>
      </c>
      <c r="C9" s="32">
        <v>102</v>
      </c>
      <c r="D9" s="20">
        <v>59</v>
      </c>
      <c r="E9" s="28">
        <v>1</v>
      </c>
      <c r="F9" s="17">
        <f t="shared" si="1"/>
        <v>0</v>
      </c>
      <c r="G9" s="32">
        <v>0</v>
      </c>
      <c r="H9" s="20">
        <v>0</v>
      </c>
      <c r="I9" s="28">
        <v>0</v>
      </c>
      <c r="J9" s="17">
        <f t="shared" si="2"/>
        <v>12</v>
      </c>
      <c r="K9" s="32">
        <v>11</v>
      </c>
      <c r="L9" s="20">
        <v>1</v>
      </c>
      <c r="M9" s="28">
        <v>0</v>
      </c>
      <c r="N9" s="17">
        <f t="shared" si="3"/>
        <v>0</v>
      </c>
      <c r="O9" s="32">
        <v>0</v>
      </c>
      <c r="P9" s="20">
        <v>0</v>
      </c>
      <c r="Q9" s="28">
        <v>0</v>
      </c>
      <c r="R9" s="17">
        <f t="shared" si="4"/>
        <v>150</v>
      </c>
      <c r="S9" s="32">
        <v>91</v>
      </c>
      <c r="T9" s="20">
        <v>58</v>
      </c>
      <c r="U9" s="28">
        <v>1</v>
      </c>
      <c r="V9" s="17">
        <f t="shared" si="5"/>
        <v>0</v>
      </c>
      <c r="W9" s="32">
        <v>0</v>
      </c>
      <c r="X9" s="20">
        <v>0</v>
      </c>
      <c r="Y9" s="35">
        <v>0</v>
      </c>
      <c r="Z9" s="17">
        <f t="shared" si="6"/>
        <v>0</v>
      </c>
      <c r="AA9" s="32">
        <v>0</v>
      </c>
      <c r="AB9" s="20">
        <v>0</v>
      </c>
      <c r="AC9" s="21">
        <v>0</v>
      </c>
    </row>
    <row r="10" spans="1:29" ht="24" customHeight="1">
      <c r="A10" s="16" t="s">
        <v>1</v>
      </c>
      <c r="B10" s="17">
        <f t="shared" si="7"/>
        <v>184</v>
      </c>
      <c r="C10" s="32">
        <v>48</v>
      </c>
      <c r="D10" s="20">
        <v>136</v>
      </c>
      <c r="E10" s="28">
        <v>0</v>
      </c>
      <c r="F10" s="17">
        <f t="shared" si="1"/>
        <v>99</v>
      </c>
      <c r="G10" s="32">
        <v>0</v>
      </c>
      <c r="H10" s="20">
        <v>99</v>
      </c>
      <c r="I10" s="28">
        <v>0</v>
      </c>
      <c r="J10" s="17">
        <f t="shared" si="2"/>
        <v>83</v>
      </c>
      <c r="K10" s="32">
        <v>48</v>
      </c>
      <c r="L10" s="20">
        <v>35</v>
      </c>
      <c r="M10" s="28">
        <v>0</v>
      </c>
      <c r="N10" s="17">
        <f t="shared" si="3"/>
        <v>0</v>
      </c>
      <c r="O10" s="32">
        <v>0</v>
      </c>
      <c r="P10" s="20">
        <v>0</v>
      </c>
      <c r="Q10" s="28">
        <v>0</v>
      </c>
      <c r="R10" s="17">
        <f t="shared" si="4"/>
        <v>0</v>
      </c>
      <c r="S10" s="32">
        <v>0</v>
      </c>
      <c r="T10" s="20">
        <v>0</v>
      </c>
      <c r="U10" s="28">
        <v>0</v>
      </c>
      <c r="V10" s="17">
        <f t="shared" si="5"/>
        <v>2</v>
      </c>
      <c r="W10" s="32">
        <v>0</v>
      </c>
      <c r="X10" s="20">
        <v>2</v>
      </c>
      <c r="Y10" s="35">
        <v>0</v>
      </c>
      <c r="Z10" s="17">
        <f t="shared" si="6"/>
        <v>0</v>
      </c>
      <c r="AA10" s="32">
        <v>0</v>
      </c>
      <c r="AB10" s="20">
        <v>0</v>
      </c>
      <c r="AC10" s="21">
        <v>0</v>
      </c>
    </row>
    <row r="11" spans="1:29" ht="24" customHeight="1">
      <c r="A11" s="16" t="s">
        <v>6</v>
      </c>
      <c r="B11" s="17">
        <f t="shared" si="7"/>
        <v>41</v>
      </c>
      <c r="C11" s="32">
        <v>34</v>
      </c>
      <c r="D11" s="20">
        <v>7</v>
      </c>
      <c r="E11" s="28">
        <v>0</v>
      </c>
      <c r="F11" s="17">
        <f t="shared" si="1"/>
        <v>0</v>
      </c>
      <c r="G11" s="32">
        <v>0</v>
      </c>
      <c r="H11" s="20">
        <v>0</v>
      </c>
      <c r="I11" s="28">
        <v>0</v>
      </c>
      <c r="J11" s="17">
        <f t="shared" si="2"/>
        <v>40</v>
      </c>
      <c r="K11" s="32">
        <v>33</v>
      </c>
      <c r="L11" s="20">
        <v>7</v>
      </c>
      <c r="M11" s="28">
        <v>0</v>
      </c>
      <c r="N11" s="17">
        <f t="shared" si="3"/>
        <v>0</v>
      </c>
      <c r="O11" s="32">
        <v>0</v>
      </c>
      <c r="P11" s="20">
        <v>0</v>
      </c>
      <c r="Q11" s="28">
        <v>0</v>
      </c>
      <c r="R11" s="17">
        <f t="shared" si="4"/>
        <v>1</v>
      </c>
      <c r="S11" s="32">
        <v>1</v>
      </c>
      <c r="T11" s="20">
        <v>0</v>
      </c>
      <c r="U11" s="28">
        <v>0</v>
      </c>
      <c r="V11" s="17">
        <f t="shared" si="5"/>
        <v>0</v>
      </c>
      <c r="W11" s="32">
        <v>0</v>
      </c>
      <c r="X11" s="20">
        <v>0</v>
      </c>
      <c r="Y11" s="35">
        <v>0</v>
      </c>
      <c r="Z11" s="17">
        <f t="shared" si="6"/>
        <v>0</v>
      </c>
      <c r="AA11" s="32">
        <v>0</v>
      </c>
      <c r="AB11" s="20">
        <v>0</v>
      </c>
      <c r="AC11" s="21">
        <v>0</v>
      </c>
    </row>
    <row r="12" spans="1:29" ht="24" customHeight="1">
      <c r="A12" s="16" t="s">
        <v>7</v>
      </c>
      <c r="B12" s="17">
        <f t="shared" si="7"/>
        <v>12</v>
      </c>
      <c r="C12" s="32">
        <v>6</v>
      </c>
      <c r="D12" s="20">
        <v>6</v>
      </c>
      <c r="E12" s="28">
        <v>0</v>
      </c>
      <c r="F12" s="17">
        <f t="shared" si="1"/>
        <v>0</v>
      </c>
      <c r="G12" s="32">
        <v>0</v>
      </c>
      <c r="H12" s="20">
        <v>0</v>
      </c>
      <c r="I12" s="28">
        <v>0</v>
      </c>
      <c r="J12" s="17">
        <f t="shared" si="2"/>
        <v>5</v>
      </c>
      <c r="K12" s="32">
        <v>2</v>
      </c>
      <c r="L12" s="20">
        <v>3</v>
      </c>
      <c r="M12" s="28">
        <v>0</v>
      </c>
      <c r="N12" s="17">
        <f t="shared" si="3"/>
        <v>0</v>
      </c>
      <c r="O12" s="32">
        <v>0</v>
      </c>
      <c r="P12" s="20">
        <v>0</v>
      </c>
      <c r="Q12" s="28">
        <v>0</v>
      </c>
      <c r="R12" s="17">
        <f t="shared" si="4"/>
        <v>7</v>
      </c>
      <c r="S12" s="32">
        <v>4</v>
      </c>
      <c r="T12" s="20">
        <v>3</v>
      </c>
      <c r="U12" s="28">
        <v>0</v>
      </c>
      <c r="V12" s="17">
        <f t="shared" si="5"/>
        <v>0</v>
      </c>
      <c r="W12" s="32">
        <v>0</v>
      </c>
      <c r="X12" s="20">
        <v>0</v>
      </c>
      <c r="Y12" s="35">
        <v>0</v>
      </c>
      <c r="Z12" s="17">
        <f t="shared" si="6"/>
        <v>0</v>
      </c>
      <c r="AA12" s="32">
        <v>0</v>
      </c>
      <c r="AB12" s="20">
        <v>0</v>
      </c>
      <c r="AC12" s="21">
        <v>0</v>
      </c>
    </row>
    <row r="13" spans="1:29" ht="24" customHeight="1">
      <c r="A13" s="16" t="s">
        <v>8</v>
      </c>
      <c r="B13" s="17">
        <f t="shared" si="7"/>
        <v>41</v>
      </c>
      <c r="C13" s="32">
        <v>9</v>
      </c>
      <c r="D13" s="20">
        <v>32</v>
      </c>
      <c r="E13" s="28">
        <v>0</v>
      </c>
      <c r="F13" s="17">
        <f t="shared" si="1"/>
        <v>0</v>
      </c>
      <c r="G13" s="32">
        <v>0</v>
      </c>
      <c r="H13" s="20">
        <v>0</v>
      </c>
      <c r="I13" s="28">
        <v>0</v>
      </c>
      <c r="J13" s="17">
        <f t="shared" si="2"/>
        <v>38</v>
      </c>
      <c r="K13" s="32">
        <v>7</v>
      </c>
      <c r="L13" s="20">
        <v>31</v>
      </c>
      <c r="M13" s="28">
        <v>0</v>
      </c>
      <c r="N13" s="17">
        <f t="shared" si="3"/>
        <v>0</v>
      </c>
      <c r="O13" s="32">
        <v>0</v>
      </c>
      <c r="P13" s="20">
        <v>0</v>
      </c>
      <c r="Q13" s="28">
        <v>0</v>
      </c>
      <c r="R13" s="17">
        <f t="shared" si="4"/>
        <v>3</v>
      </c>
      <c r="S13" s="32">
        <v>2</v>
      </c>
      <c r="T13" s="20">
        <v>1</v>
      </c>
      <c r="U13" s="28">
        <v>0</v>
      </c>
      <c r="V13" s="17">
        <f t="shared" si="5"/>
        <v>0</v>
      </c>
      <c r="W13" s="32">
        <v>0</v>
      </c>
      <c r="X13" s="20">
        <v>0</v>
      </c>
      <c r="Y13" s="35">
        <v>0</v>
      </c>
      <c r="Z13" s="17">
        <f t="shared" si="6"/>
        <v>0</v>
      </c>
      <c r="AA13" s="32">
        <v>0</v>
      </c>
      <c r="AB13" s="20">
        <v>0</v>
      </c>
      <c r="AC13" s="21">
        <v>0</v>
      </c>
    </row>
    <row r="14" spans="1:29" ht="24" customHeight="1">
      <c r="A14" s="16" t="s">
        <v>2</v>
      </c>
      <c r="B14" s="17">
        <f t="shared" si="7"/>
        <v>10280</v>
      </c>
      <c r="C14" s="32">
        <v>6433</v>
      </c>
      <c r="D14" s="20">
        <v>3846</v>
      </c>
      <c r="E14" s="28">
        <v>1</v>
      </c>
      <c r="F14" s="17">
        <f t="shared" si="1"/>
        <v>2</v>
      </c>
      <c r="G14" s="32">
        <v>0</v>
      </c>
      <c r="H14" s="20">
        <v>2</v>
      </c>
      <c r="I14" s="28">
        <v>0</v>
      </c>
      <c r="J14" s="17">
        <f t="shared" si="2"/>
        <v>10243</v>
      </c>
      <c r="K14" s="32">
        <v>6411</v>
      </c>
      <c r="L14" s="20">
        <v>3831</v>
      </c>
      <c r="M14" s="28">
        <v>1</v>
      </c>
      <c r="N14" s="17">
        <f t="shared" si="3"/>
        <v>0</v>
      </c>
      <c r="O14" s="32">
        <v>0</v>
      </c>
      <c r="P14" s="20">
        <v>0</v>
      </c>
      <c r="Q14" s="28">
        <v>0</v>
      </c>
      <c r="R14" s="17">
        <f t="shared" si="4"/>
        <v>34</v>
      </c>
      <c r="S14" s="32">
        <v>22</v>
      </c>
      <c r="T14" s="20">
        <v>12</v>
      </c>
      <c r="U14" s="28">
        <v>0</v>
      </c>
      <c r="V14" s="17">
        <f t="shared" si="5"/>
        <v>0</v>
      </c>
      <c r="W14" s="32">
        <v>0</v>
      </c>
      <c r="X14" s="20">
        <v>0</v>
      </c>
      <c r="Y14" s="35">
        <v>0</v>
      </c>
      <c r="Z14" s="17">
        <f t="shared" si="6"/>
        <v>1</v>
      </c>
      <c r="AA14" s="32">
        <v>0</v>
      </c>
      <c r="AB14" s="20">
        <v>1</v>
      </c>
      <c r="AC14" s="21">
        <v>0</v>
      </c>
    </row>
    <row r="15" spans="1:29" ht="24" customHeight="1">
      <c r="A15" s="16" t="s">
        <v>9</v>
      </c>
      <c r="B15" s="17">
        <f t="shared" si="7"/>
        <v>43</v>
      </c>
      <c r="C15" s="32">
        <v>34</v>
      </c>
      <c r="D15" s="20">
        <v>8</v>
      </c>
      <c r="E15" s="28">
        <v>1</v>
      </c>
      <c r="F15" s="17">
        <f t="shared" si="1"/>
        <v>3</v>
      </c>
      <c r="G15" s="32">
        <v>0</v>
      </c>
      <c r="H15" s="20">
        <v>3</v>
      </c>
      <c r="I15" s="28">
        <v>0</v>
      </c>
      <c r="J15" s="17">
        <f t="shared" si="2"/>
        <v>38</v>
      </c>
      <c r="K15" s="32">
        <v>33</v>
      </c>
      <c r="L15" s="20">
        <v>5</v>
      </c>
      <c r="M15" s="28">
        <v>0</v>
      </c>
      <c r="N15" s="17">
        <f t="shared" si="3"/>
        <v>2</v>
      </c>
      <c r="O15" s="32">
        <v>1</v>
      </c>
      <c r="P15" s="20">
        <v>0</v>
      </c>
      <c r="Q15" s="28">
        <v>1</v>
      </c>
      <c r="R15" s="17">
        <f t="shared" si="4"/>
        <v>0</v>
      </c>
      <c r="S15" s="32">
        <v>0</v>
      </c>
      <c r="T15" s="20">
        <v>0</v>
      </c>
      <c r="U15" s="28">
        <v>0</v>
      </c>
      <c r="V15" s="17">
        <f t="shared" si="5"/>
        <v>0</v>
      </c>
      <c r="W15" s="32">
        <v>0</v>
      </c>
      <c r="X15" s="20">
        <v>0</v>
      </c>
      <c r="Y15" s="35">
        <v>0</v>
      </c>
      <c r="Z15" s="17">
        <f t="shared" si="6"/>
        <v>0</v>
      </c>
      <c r="AA15" s="32">
        <v>0</v>
      </c>
      <c r="AB15" s="20">
        <v>0</v>
      </c>
      <c r="AC15" s="21">
        <v>0</v>
      </c>
    </row>
    <row r="16" spans="1:29" ht="24" customHeight="1">
      <c r="A16" s="16" t="s">
        <v>10</v>
      </c>
      <c r="B16" s="17">
        <f t="shared" si="7"/>
        <v>77</v>
      </c>
      <c r="C16" s="32">
        <v>55</v>
      </c>
      <c r="D16" s="20">
        <v>22</v>
      </c>
      <c r="E16" s="28">
        <v>0</v>
      </c>
      <c r="F16" s="17">
        <f t="shared" si="1"/>
        <v>13</v>
      </c>
      <c r="G16" s="32">
        <v>0</v>
      </c>
      <c r="H16" s="20">
        <v>13</v>
      </c>
      <c r="I16" s="28">
        <v>0</v>
      </c>
      <c r="J16" s="17">
        <f t="shared" si="2"/>
        <v>30</v>
      </c>
      <c r="K16" s="32">
        <v>28</v>
      </c>
      <c r="L16" s="20">
        <v>2</v>
      </c>
      <c r="M16" s="28">
        <v>0</v>
      </c>
      <c r="N16" s="17">
        <f t="shared" si="3"/>
        <v>0</v>
      </c>
      <c r="O16" s="32">
        <v>0</v>
      </c>
      <c r="P16" s="20">
        <v>0</v>
      </c>
      <c r="Q16" s="35">
        <v>0</v>
      </c>
      <c r="R16" s="17">
        <f t="shared" si="4"/>
        <v>33</v>
      </c>
      <c r="S16" s="32">
        <v>27</v>
      </c>
      <c r="T16" s="20">
        <v>6</v>
      </c>
      <c r="U16" s="28">
        <v>0</v>
      </c>
      <c r="V16" s="17">
        <f t="shared" si="5"/>
        <v>1</v>
      </c>
      <c r="W16" s="32">
        <v>0</v>
      </c>
      <c r="X16" s="20">
        <v>1</v>
      </c>
      <c r="Y16" s="35">
        <v>0</v>
      </c>
      <c r="Z16" s="17">
        <f t="shared" si="6"/>
        <v>0</v>
      </c>
      <c r="AA16" s="32">
        <v>0</v>
      </c>
      <c r="AB16" s="20">
        <v>0</v>
      </c>
      <c r="AC16" s="21">
        <v>0</v>
      </c>
    </row>
    <row r="17" spans="1:29" ht="24" customHeight="1">
      <c r="A17" s="16" t="s">
        <v>3</v>
      </c>
      <c r="B17" s="17">
        <f t="shared" si="7"/>
        <v>2039</v>
      </c>
      <c r="C17" s="32">
        <v>1373</v>
      </c>
      <c r="D17" s="20">
        <v>657</v>
      </c>
      <c r="E17" s="28">
        <v>9</v>
      </c>
      <c r="F17" s="17">
        <f t="shared" si="1"/>
        <v>1</v>
      </c>
      <c r="G17" s="32">
        <v>0</v>
      </c>
      <c r="H17" s="20">
        <v>1</v>
      </c>
      <c r="I17" s="28">
        <v>0</v>
      </c>
      <c r="J17" s="17">
        <f t="shared" si="2"/>
        <v>62</v>
      </c>
      <c r="K17" s="32">
        <v>53</v>
      </c>
      <c r="L17" s="20">
        <v>9</v>
      </c>
      <c r="M17" s="28">
        <v>0</v>
      </c>
      <c r="N17" s="17">
        <f t="shared" si="3"/>
        <v>0</v>
      </c>
      <c r="O17" s="32">
        <v>0</v>
      </c>
      <c r="P17" s="20">
        <v>0</v>
      </c>
      <c r="Q17" s="35">
        <v>0</v>
      </c>
      <c r="R17" s="17">
        <f t="shared" si="4"/>
        <v>1976</v>
      </c>
      <c r="S17" s="32">
        <v>1320</v>
      </c>
      <c r="T17" s="20">
        <v>647</v>
      </c>
      <c r="U17" s="28">
        <v>9</v>
      </c>
      <c r="V17" s="17">
        <f t="shared" si="5"/>
        <v>0</v>
      </c>
      <c r="W17" s="32">
        <v>0</v>
      </c>
      <c r="X17" s="20">
        <v>0</v>
      </c>
      <c r="Y17" s="35">
        <v>0</v>
      </c>
      <c r="Z17" s="17">
        <f t="shared" si="6"/>
        <v>0</v>
      </c>
      <c r="AA17" s="32">
        <v>0</v>
      </c>
      <c r="AB17" s="20">
        <v>0</v>
      </c>
      <c r="AC17" s="21">
        <v>0</v>
      </c>
    </row>
    <row r="18" spans="1:29" ht="24" customHeight="1">
      <c r="A18" s="16" t="s">
        <v>11</v>
      </c>
      <c r="B18" s="17">
        <f t="shared" si="7"/>
        <v>313</v>
      </c>
      <c r="C18" s="32">
        <v>233</v>
      </c>
      <c r="D18" s="20">
        <v>79</v>
      </c>
      <c r="E18" s="28">
        <v>1</v>
      </c>
      <c r="F18" s="17">
        <f t="shared" si="1"/>
        <v>0</v>
      </c>
      <c r="G18" s="32">
        <v>0</v>
      </c>
      <c r="H18" s="20">
        <v>0</v>
      </c>
      <c r="I18" s="28">
        <v>0</v>
      </c>
      <c r="J18" s="17">
        <f t="shared" si="2"/>
        <v>277</v>
      </c>
      <c r="K18" s="32">
        <v>211</v>
      </c>
      <c r="L18" s="20">
        <v>66</v>
      </c>
      <c r="M18" s="28">
        <v>0</v>
      </c>
      <c r="N18" s="17">
        <f t="shared" si="3"/>
        <v>0</v>
      </c>
      <c r="O18" s="32">
        <v>0</v>
      </c>
      <c r="P18" s="20">
        <v>0</v>
      </c>
      <c r="Q18" s="35">
        <v>0</v>
      </c>
      <c r="R18" s="17">
        <f t="shared" si="4"/>
        <v>36</v>
      </c>
      <c r="S18" s="32">
        <v>22</v>
      </c>
      <c r="T18" s="20">
        <v>13</v>
      </c>
      <c r="U18" s="28">
        <v>1</v>
      </c>
      <c r="V18" s="17">
        <f t="shared" si="5"/>
        <v>0</v>
      </c>
      <c r="W18" s="32">
        <v>0</v>
      </c>
      <c r="X18" s="20">
        <v>0</v>
      </c>
      <c r="Y18" s="35">
        <v>0</v>
      </c>
      <c r="Z18" s="17">
        <f t="shared" si="6"/>
        <v>0</v>
      </c>
      <c r="AA18" s="32">
        <v>0</v>
      </c>
      <c r="AB18" s="20">
        <v>0</v>
      </c>
      <c r="AC18" s="21">
        <v>0</v>
      </c>
    </row>
    <row r="19" spans="1:29" ht="24" customHeight="1">
      <c r="A19" s="16" t="s">
        <v>12</v>
      </c>
      <c r="B19" s="17">
        <f t="shared" si="7"/>
        <v>35</v>
      </c>
      <c r="C19" s="32">
        <v>23</v>
      </c>
      <c r="D19" s="20">
        <v>12</v>
      </c>
      <c r="E19" s="28">
        <v>0</v>
      </c>
      <c r="F19" s="17">
        <f t="shared" si="1"/>
        <v>0</v>
      </c>
      <c r="G19" s="32">
        <v>0</v>
      </c>
      <c r="H19" s="20">
        <v>0</v>
      </c>
      <c r="I19" s="28">
        <v>0</v>
      </c>
      <c r="J19" s="17">
        <f t="shared" si="2"/>
        <v>4</v>
      </c>
      <c r="K19" s="32">
        <v>4</v>
      </c>
      <c r="L19" s="20">
        <v>0</v>
      </c>
      <c r="M19" s="28">
        <v>0</v>
      </c>
      <c r="N19" s="17">
        <f t="shared" si="3"/>
        <v>0</v>
      </c>
      <c r="O19" s="32">
        <v>0</v>
      </c>
      <c r="P19" s="20">
        <v>0</v>
      </c>
      <c r="Q19" s="35">
        <v>0</v>
      </c>
      <c r="R19" s="17">
        <f t="shared" si="4"/>
        <v>31</v>
      </c>
      <c r="S19" s="32">
        <v>19</v>
      </c>
      <c r="T19" s="20">
        <v>12</v>
      </c>
      <c r="U19" s="28">
        <v>0</v>
      </c>
      <c r="V19" s="17">
        <f t="shared" si="5"/>
        <v>0</v>
      </c>
      <c r="W19" s="32">
        <v>0</v>
      </c>
      <c r="X19" s="20">
        <v>0</v>
      </c>
      <c r="Y19" s="35">
        <v>0</v>
      </c>
      <c r="Z19" s="17">
        <f t="shared" si="6"/>
        <v>0</v>
      </c>
      <c r="AA19" s="32">
        <v>0</v>
      </c>
      <c r="AB19" s="20">
        <v>0</v>
      </c>
      <c r="AC19" s="21">
        <v>0</v>
      </c>
    </row>
    <row r="20" spans="1:29" ht="24" customHeight="1">
      <c r="A20" s="16" t="s">
        <v>13</v>
      </c>
      <c r="B20" s="17">
        <f t="shared" si="7"/>
        <v>181</v>
      </c>
      <c r="C20" s="32">
        <v>70</v>
      </c>
      <c r="D20" s="20">
        <v>111</v>
      </c>
      <c r="E20" s="28">
        <v>0</v>
      </c>
      <c r="F20" s="17">
        <f t="shared" si="1"/>
        <v>36</v>
      </c>
      <c r="G20" s="32">
        <v>0</v>
      </c>
      <c r="H20" s="20">
        <v>36</v>
      </c>
      <c r="I20" s="28">
        <v>0</v>
      </c>
      <c r="J20" s="17">
        <f t="shared" si="2"/>
        <v>108</v>
      </c>
      <c r="K20" s="32">
        <v>69</v>
      </c>
      <c r="L20" s="20">
        <v>39</v>
      </c>
      <c r="M20" s="28">
        <v>0</v>
      </c>
      <c r="N20" s="17">
        <f t="shared" si="3"/>
        <v>0</v>
      </c>
      <c r="O20" s="32">
        <v>0</v>
      </c>
      <c r="P20" s="20">
        <v>0</v>
      </c>
      <c r="Q20" s="35">
        <v>0</v>
      </c>
      <c r="R20" s="17">
        <f t="shared" si="4"/>
        <v>1</v>
      </c>
      <c r="S20" s="32">
        <v>1</v>
      </c>
      <c r="T20" s="20">
        <v>0</v>
      </c>
      <c r="U20" s="28">
        <v>0</v>
      </c>
      <c r="V20" s="17">
        <f t="shared" si="5"/>
        <v>35</v>
      </c>
      <c r="W20" s="32">
        <v>0</v>
      </c>
      <c r="X20" s="20">
        <v>35</v>
      </c>
      <c r="Y20" s="35">
        <v>0</v>
      </c>
      <c r="Z20" s="17">
        <f t="shared" si="6"/>
        <v>1</v>
      </c>
      <c r="AA20" s="32">
        <v>0</v>
      </c>
      <c r="AB20" s="20">
        <v>1</v>
      </c>
      <c r="AC20" s="21">
        <v>0</v>
      </c>
    </row>
    <row r="21" spans="1:29" ht="24" customHeight="1">
      <c r="A21" s="16" t="s">
        <v>14</v>
      </c>
      <c r="B21" s="17">
        <f t="shared" si="7"/>
        <v>172</v>
      </c>
      <c r="C21" s="32">
        <v>48</v>
      </c>
      <c r="D21" s="20">
        <v>124</v>
      </c>
      <c r="E21" s="28">
        <v>0</v>
      </c>
      <c r="F21" s="17">
        <f t="shared" si="1"/>
        <v>1</v>
      </c>
      <c r="G21" s="32">
        <v>0</v>
      </c>
      <c r="H21" s="20">
        <v>1</v>
      </c>
      <c r="I21" s="28">
        <v>0</v>
      </c>
      <c r="J21" s="17">
        <f t="shared" si="2"/>
        <v>57</v>
      </c>
      <c r="K21" s="32">
        <v>43</v>
      </c>
      <c r="L21" s="20">
        <v>14</v>
      </c>
      <c r="M21" s="28">
        <v>0</v>
      </c>
      <c r="N21" s="17">
        <f t="shared" si="3"/>
        <v>0</v>
      </c>
      <c r="O21" s="32">
        <v>0</v>
      </c>
      <c r="P21" s="20">
        <v>0</v>
      </c>
      <c r="Q21" s="35">
        <v>0</v>
      </c>
      <c r="R21" s="17">
        <f t="shared" si="4"/>
        <v>6</v>
      </c>
      <c r="S21" s="32">
        <v>5</v>
      </c>
      <c r="T21" s="20">
        <v>1</v>
      </c>
      <c r="U21" s="28">
        <v>0</v>
      </c>
      <c r="V21" s="17">
        <f t="shared" si="5"/>
        <v>0</v>
      </c>
      <c r="W21" s="32">
        <v>0</v>
      </c>
      <c r="X21" s="20">
        <v>0</v>
      </c>
      <c r="Y21" s="35">
        <v>0</v>
      </c>
      <c r="Z21" s="17">
        <f t="shared" si="6"/>
        <v>108</v>
      </c>
      <c r="AA21" s="32">
        <v>0</v>
      </c>
      <c r="AB21" s="20">
        <v>108</v>
      </c>
      <c r="AC21" s="21">
        <v>0</v>
      </c>
    </row>
    <row r="22" spans="1:29" ht="24" customHeight="1">
      <c r="A22" s="18" t="s">
        <v>15</v>
      </c>
      <c r="B22" s="19">
        <f t="shared" si="7"/>
        <v>11</v>
      </c>
      <c r="C22" s="33">
        <v>9</v>
      </c>
      <c r="D22" s="22">
        <v>2</v>
      </c>
      <c r="E22" s="29">
        <v>0</v>
      </c>
      <c r="F22" s="19">
        <f t="shared" si="1"/>
        <v>0</v>
      </c>
      <c r="G22" s="33">
        <v>0</v>
      </c>
      <c r="H22" s="22">
        <v>0</v>
      </c>
      <c r="I22" s="29">
        <v>0</v>
      </c>
      <c r="J22" s="19">
        <f t="shared" si="2"/>
        <v>10</v>
      </c>
      <c r="K22" s="33">
        <v>9</v>
      </c>
      <c r="L22" s="23">
        <v>1</v>
      </c>
      <c r="M22" s="30">
        <v>0</v>
      </c>
      <c r="N22" s="19">
        <f t="shared" si="3"/>
        <v>0</v>
      </c>
      <c r="O22" s="34">
        <v>0</v>
      </c>
      <c r="P22" s="22">
        <v>0</v>
      </c>
      <c r="Q22" s="30">
        <v>0</v>
      </c>
      <c r="R22" s="19">
        <f t="shared" si="4"/>
        <v>0</v>
      </c>
      <c r="S22" s="34">
        <v>0</v>
      </c>
      <c r="T22" s="23">
        <v>0</v>
      </c>
      <c r="U22" s="30">
        <v>0</v>
      </c>
      <c r="V22" s="19">
        <f t="shared" si="5"/>
        <v>0</v>
      </c>
      <c r="W22" s="34">
        <v>0</v>
      </c>
      <c r="X22" s="23">
        <v>0</v>
      </c>
      <c r="Y22" s="30">
        <v>0</v>
      </c>
      <c r="Z22" s="19">
        <f t="shared" si="6"/>
        <v>1</v>
      </c>
      <c r="AA22" s="33">
        <v>0</v>
      </c>
      <c r="AB22" s="23">
        <v>1</v>
      </c>
      <c r="AC22" s="24">
        <v>0</v>
      </c>
    </row>
    <row r="23" ht="4.5" customHeight="1"/>
    <row r="24" ht="11.25" customHeight="1">
      <c r="A24" s="2"/>
    </row>
  </sheetData>
  <sheetProtection/>
  <mergeCells count="11">
    <mergeCell ref="Z5:AC5"/>
    <mergeCell ref="B4:E5"/>
    <mergeCell ref="A1:AC1"/>
    <mergeCell ref="A2:AC2"/>
    <mergeCell ref="A4:A6"/>
    <mergeCell ref="F5:I5"/>
    <mergeCell ref="F4:AC4"/>
    <mergeCell ref="J5:M5"/>
    <mergeCell ref="N5:Q5"/>
    <mergeCell ref="R5:U5"/>
    <mergeCell ref="V5:Y5"/>
  </mergeCells>
  <printOptions horizontalCentered="1"/>
  <pageMargins left="0.75" right="0.75" top="1" bottom="0.25" header="0.5" footer="0.5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ADHS</dc:creator>
  <cp:keywords/>
  <dc:description/>
  <cp:lastModifiedBy>clare torres</cp:lastModifiedBy>
  <cp:lastPrinted>2013-03-25T17:05:18Z</cp:lastPrinted>
  <dcterms:created xsi:type="dcterms:W3CDTF">2003-09-11T18:19:07Z</dcterms:created>
  <dcterms:modified xsi:type="dcterms:W3CDTF">2013-03-25T17:05:49Z</dcterms:modified>
  <cp:category/>
  <cp:version/>
  <cp:contentType/>
  <cp:contentStatus/>
</cp:coreProperties>
</file>