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ble3-13" sheetId="1" r:id="rId1"/>
  </sheets>
  <definedNames>
    <definedName name="_xlnm.Print_Area" localSheetId="0">'Table3-13'!$A$1:$N$38</definedName>
  </definedNames>
  <calcPr fullCalcOnLoad="1"/>
</workbook>
</file>

<file path=xl/sharedStrings.xml><?xml version="1.0" encoding="utf-8"?>
<sst xmlns="http://schemas.openxmlformats.org/spreadsheetml/2006/main" count="57" uniqueCount="17">
  <si>
    <t>TABLE 3-13</t>
  </si>
  <si>
    <t xml:space="preserve"> </t>
  </si>
  <si>
    <t>Male</t>
  </si>
  <si>
    <t>Female</t>
  </si>
  <si>
    <t>Total</t>
  </si>
  <si>
    <t>Hanging, strangulation or suffocation</t>
  </si>
  <si>
    <t>Poisoning by gases or vapors</t>
  </si>
  <si>
    <t>Count</t>
  </si>
  <si>
    <t>Percent</t>
  </si>
  <si>
    <t>Poisoning by drugs, medicaments and biological substances</t>
  </si>
  <si>
    <t>Sharp or blunt object</t>
  </si>
  <si>
    <t>Drowning and submersion</t>
  </si>
  <si>
    <t xml:space="preserve">Other specified and unspecified means </t>
  </si>
  <si>
    <t xml:space="preserve">Firearm discharge or explosive material </t>
  </si>
  <si>
    <t>SUICIDE DEATHS BY GENDER, MEANS OF INJURY AND YEAR, ARIZONA RESIDENTS, 1995-2005</t>
  </si>
  <si>
    <t>Note: The cause-of-death titles are according to the Tenth Revision of the International Classification of Diseases (ICD-10). The causes of death for 2000-2005 are classified by ICD-10, replacing the Ninth Revision (ICD-9) used during 1979-1999. Modified counts for 2001 are not available. See footnote to Table 3-1.</t>
  </si>
  <si>
    <r>
      <t>*</t>
    </r>
    <r>
      <rPr>
        <b/>
        <sz val="7.5"/>
        <rFont val="Verdana"/>
        <family val="2"/>
      </rPr>
      <t>2001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</si>
</sst>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%"/>
    <numFmt numFmtId="169" formatCode="0.0%"/>
  </numFmts>
  <fonts count="6">
    <font>
      <sz val="10"/>
      <name val="Arial"/>
      <family val="0"/>
    </font>
    <font>
      <b/>
      <sz val="9"/>
      <name val="Verdana"/>
      <family val="2"/>
    </font>
    <font>
      <sz val="7"/>
      <name val="Verdana"/>
      <family val="2"/>
    </font>
    <font>
      <b/>
      <sz val="7"/>
      <name val="Verdana"/>
      <family val="2"/>
    </font>
    <font>
      <b/>
      <sz val="7.5"/>
      <name val="Verdana"/>
      <family val="2"/>
    </font>
    <font>
      <sz val="7.5"/>
      <name val="Verdana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justify" vertical="top" wrapText="1"/>
    </xf>
    <xf numFmtId="0" fontId="4" fillId="0" borderId="4" xfId="0" applyFont="1" applyBorder="1" applyAlignment="1">
      <alignment wrapText="1"/>
    </xf>
    <xf numFmtId="0" fontId="5" fillId="0" borderId="5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horizontal="right" wrapText="1"/>
    </xf>
    <xf numFmtId="0" fontId="5" fillId="0" borderId="10" xfId="0" applyFont="1" applyBorder="1" applyAlignment="1">
      <alignment horizontal="right" wrapText="1"/>
    </xf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 vertical="center" wrapText="1"/>
    </xf>
    <xf numFmtId="9" fontId="5" fillId="0" borderId="12" xfId="0" applyNumberFormat="1" applyFont="1" applyBorder="1" applyAlignment="1">
      <alignment horizontal="right" wrapText="1"/>
    </xf>
    <xf numFmtId="9" fontId="5" fillId="0" borderId="13" xfId="0" applyNumberFormat="1" applyFont="1" applyBorder="1" applyAlignment="1">
      <alignment horizontal="right" wrapText="1"/>
    </xf>
    <xf numFmtId="9" fontId="5" fillId="0" borderId="14" xfId="0" applyNumberFormat="1" applyFont="1" applyBorder="1" applyAlignment="1">
      <alignment horizontal="right" wrapText="1"/>
    </xf>
    <xf numFmtId="9" fontId="5" fillId="0" borderId="15" xfId="0" applyNumberFormat="1" applyFont="1" applyBorder="1" applyAlignment="1">
      <alignment horizontal="right" wrapText="1"/>
    </xf>
    <xf numFmtId="9" fontId="5" fillId="0" borderId="16" xfId="0" applyNumberFormat="1" applyFont="1" applyBorder="1" applyAlignment="1">
      <alignment horizontal="right"/>
    </xf>
    <xf numFmtId="0" fontId="5" fillId="0" borderId="9" xfId="0" applyFont="1" applyBorder="1" applyAlignment="1">
      <alignment vertical="center" wrapText="1"/>
    </xf>
    <xf numFmtId="0" fontId="5" fillId="0" borderId="8" xfId="0" applyFont="1" applyBorder="1" applyAlignment="1">
      <alignment horizontal="right" wrapText="1"/>
    </xf>
    <xf numFmtId="169" fontId="5" fillId="0" borderId="12" xfId="0" applyNumberFormat="1" applyFont="1" applyBorder="1" applyAlignment="1">
      <alignment horizontal="right" wrapText="1"/>
    </xf>
    <xf numFmtId="169" fontId="5" fillId="0" borderId="13" xfId="0" applyNumberFormat="1" applyFont="1" applyBorder="1" applyAlignment="1">
      <alignment horizontal="right" wrapText="1"/>
    </xf>
    <xf numFmtId="169" fontId="5" fillId="0" borderId="14" xfId="0" applyNumberFormat="1" applyFont="1" applyBorder="1" applyAlignment="1">
      <alignment horizontal="right" wrapText="1"/>
    </xf>
    <xf numFmtId="169" fontId="5" fillId="0" borderId="15" xfId="0" applyNumberFormat="1" applyFont="1" applyBorder="1" applyAlignment="1">
      <alignment horizontal="right" wrapText="1"/>
    </xf>
    <xf numFmtId="169" fontId="5" fillId="0" borderId="16" xfId="0" applyNumberFormat="1" applyFont="1" applyBorder="1" applyAlignment="1">
      <alignment horizontal="right"/>
    </xf>
    <xf numFmtId="0" fontId="5" fillId="0" borderId="17" xfId="0" applyFont="1" applyBorder="1" applyAlignment="1">
      <alignment horizontal="right" wrapText="1"/>
    </xf>
    <xf numFmtId="1" fontId="5" fillId="0" borderId="9" xfId="0" applyNumberFormat="1" applyFont="1" applyBorder="1" applyAlignment="1">
      <alignment horizontal="right" wrapText="1"/>
    </xf>
    <xf numFmtId="1" fontId="5" fillId="0" borderId="10" xfId="0" applyNumberFormat="1" applyFont="1" applyBorder="1" applyAlignment="1">
      <alignment horizontal="right" wrapText="1"/>
    </xf>
    <xf numFmtId="169" fontId="5" fillId="0" borderId="8" xfId="0" applyNumberFormat="1" applyFont="1" applyBorder="1" applyAlignment="1">
      <alignment horizontal="right" wrapText="1"/>
    </xf>
    <xf numFmtId="1" fontId="5" fillId="0" borderId="8" xfId="0" applyNumberFormat="1" applyFont="1" applyBorder="1" applyAlignment="1">
      <alignment horizontal="right" wrapText="1"/>
    </xf>
    <xf numFmtId="1" fontId="5" fillId="0" borderId="17" xfId="0" applyNumberFormat="1" applyFont="1" applyBorder="1" applyAlignment="1">
      <alignment horizontal="right" wrapText="1"/>
    </xf>
    <xf numFmtId="0" fontId="5" fillId="0" borderId="18" xfId="0" applyFont="1" applyBorder="1" applyAlignment="1">
      <alignment horizontal="right"/>
    </xf>
    <xf numFmtId="0" fontId="4" fillId="0" borderId="19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4" fillId="0" borderId="21" xfId="0" applyFont="1" applyBorder="1" applyAlignment="1">
      <alignment horizontal="justify" vertical="top" wrapText="1"/>
    </xf>
    <xf numFmtId="0" fontId="5" fillId="0" borderId="22" xfId="0" applyFont="1" applyBorder="1" applyAlignment="1">
      <alignment horizontal="justify" vertical="top" wrapText="1"/>
    </xf>
    <xf numFmtId="0" fontId="5" fillId="0" borderId="23" xfId="0" applyFont="1" applyBorder="1" applyAlignment="1">
      <alignment horizontal="justify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top" wrapText="1" indent="1"/>
    </xf>
    <xf numFmtId="0" fontId="5" fillId="0" borderId="8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workbookViewId="0" topLeftCell="A1">
      <selection activeCell="A1" sqref="A1:N38"/>
    </sheetView>
  </sheetViews>
  <sheetFormatPr defaultColWidth="9.140625" defaultRowHeight="12.75"/>
  <cols>
    <col min="1" max="1" width="7.7109375" style="0" customWidth="1"/>
    <col min="2" max="2" width="29.8515625" style="0" customWidth="1"/>
    <col min="3" max="3" width="6.140625" style="0" customWidth="1"/>
    <col min="4" max="14" width="6.7109375" style="0" customWidth="1"/>
  </cols>
  <sheetData>
    <row r="1" spans="1:14" ht="13.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13.5" customHeight="1">
      <c r="A2" s="39" t="s">
        <v>14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2:3" ht="6" customHeight="1">
      <c r="B3" s="1"/>
      <c r="C3" s="1"/>
    </row>
    <row r="4" spans="1:14" ht="15" customHeight="1">
      <c r="A4" s="3" t="s">
        <v>1</v>
      </c>
      <c r="B4" s="4" t="s">
        <v>1</v>
      </c>
      <c r="C4" s="5" t="s">
        <v>1</v>
      </c>
      <c r="D4" s="6">
        <v>1995</v>
      </c>
      <c r="E4" s="6">
        <v>1996</v>
      </c>
      <c r="F4" s="6">
        <v>1997</v>
      </c>
      <c r="G4" s="6">
        <v>1998</v>
      </c>
      <c r="H4" s="6">
        <v>1999</v>
      </c>
      <c r="I4" s="6">
        <v>2000</v>
      </c>
      <c r="J4" s="2" t="s">
        <v>16</v>
      </c>
      <c r="K4" s="6">
        <v>2002</v>
      </c>
      <c r="L4" s="6">
        <v>2003</v>
      </c>
      <c r="M4" s="7">
        <v>2004</v>
      </c>
      <c r="N4" s="8">
        <v>2005</v>
      </c>
    </row>
    <row r="5" spans="1:14" ht="12" customHeight="1">
      <c r="A5" s="36" t="s">
        <v>2</v>
      </c>
      <c r="B5" s="35" t="s">
        <v>4</v>
      </c>
      <c r="C5" s="9" t="s">
        <v>7</v>
      </c>
      <c r="D5" s="10">
        <v>671</v>
      </c>
      <c r="E5" s="10">
        <v>619</v>
      </c>
      <c r="F5" s="10">
        <v>662</v>
      </c>
      <c r="G5" s="10">
        <v>674</v>
      </c>
      <c r="H5" s="10">
        <v>613</v>
      </c>
      <c r="I5" s="10">
        <v>604</v>
      </c>
      <c r="J5" s="10">
        <v>485</v>
      </c>
      <c r="K5" s="11">
        <v>692</v>
      </c>
      <c r="L5" s="10">
        <v>647</v>
      </c>
      <c r="M5" s="11">
        <v>674</v>
      </c>
      <c r="N5" s="12">
        <v>723</v>
      </c>
    </row>
    <row r="6" spans="1:14" ht="12" customHeight="1">
      <c r="A6" s="37"/>
      <c r="B6" s="34"/>
      <c r="C6" s="13" t="s">
        <v>8</v>
      </c>
      <c r="D6" s="14">
        <v>1</v>
      </c>
      <c r="E6" s="14">
        <v>1</v>
      </c>
      <c r="F6" s="14">
        <v>1</v>
      </c>
      <c r="G6" s="14">
        <v>1</v>
      </c>
      <c r="H6" s="14">
        <v>1</v>
      </c>
      <c r="I6" s="14">
        <v>1</v>
      </c>
      <c r="J6" s="14">
        <v>1</v>
      </c>
      <c r="K6" s="15">
        <v>1</v>
      </c>
      <c r="L6" s="16">
        <v>1</v>
      </c>
      <c r="M6" s="17">
        <v>1</v>
      </c>
      <c r="N6" s="18">
        <v>1</v>
      </c>
    </row>
    <row r="7" spans="1:14" ht="12" customHeight="1">
      <c r="A7" s="37"/>
      <c r="B7" s="33" t="s">
        <v>13</v>
      </c>
      <c r="C7" s="19" t="s">
        <v>7</v>
      </c>
      <c r="D7" s="20">
        <v>480</v>
      </c>
      <c r="E7" s="20">
        <v>450</v>
      </c>
      <c r="F7" s="20">
        <v>464</v>
      </c>
      <c r="G7" s="20">
        <v>491</v>
      </c>
      <c r="H7" s="20">
        <v>430</v>
      </c>
      <c r="I7" s="20">
        <v>432</v>
      </c>
      <c r="J7" s="10">
        <v>311</v>
      </c>
      <c r="K7" s="11">
        <v>466</v>
      </c>
      <c r="L7" s="10">
        <v>414</v>
      </c>
      <c r="M7" s="11">
        <v>437</v>
      </c>
      <c r="N7" s="12">
        <v>445</v>
      </c>
    </row>
    <row r="8" spans="1:14" ht="12" customHeight="1">
      <c r="A8" s="37"/>
      <c r="B8" s="34"/>
      <c r="C8" s="13" t="s">
        <v>8</v>
      </c>
      <c r="D8" s="21">
        <v>0.715</v>
      </c>
      <c r="E8" s="21">
        <v>0.727</v>
      </c>
      <c r="F8" s="21">
        <v>0.701</v>
      </c>
      <c r="G8" s="21">
        <v>0.728</v>
      </c>
      <c r="H8" s="21">
        <v>0.701</v>
      </c>
      <c r="I8" s="21">
        <v>0.715</v>
      </c>
      <c r="J8" s="21">
        <v>0.641</v>
      </c>
      <c r="K8" s="22">
        <v>0.673</v>
      </c>
      <c r="L8" s="23">
        <f>(L7/L5)</f>
        <v>0.6398763523956723</v>
      </c>
      <c r="M8" s="24">
        <v>0.648</v>
      </c>
      <c r="N8" s="25">
        <v>0.615</v>
      </c>
    </row>
    <row r="9" spans="1:14" ht="12" customHeight="1">
      <c r="A9" s="37"/>
      <c r="B9" s="33" t="s">
        <v>5</v>
      </c>
      <c r="C9" s="19" t="s">
        <v>7</v>
      </c>
      <c r="D9" s="10">
        <v>88</v>
      </c>
      <c r="E9" s="10">
        <v>85</v>
      </c>
      <c r="F9" s="10">
        <v>107</v>
      </c>
      <c r="G9" s="10">
        <v>95</v>
      </c>
      <c r="H9" s="10">
        <v>84</v>
      </c>
      <c r="I9" s="10">
        <v>92</v>
      </c>
      <c r="J9" s="20">
        <v>95</v>
      </c>
      <c r="K9" s="26">
        <v>122</v>
      </c>
      <c r="L9" s="10">
        <v>129</v>
      </c>
      <c r="M9" s="11">
        <v>127</v>
      </c>
      <c r="N9" s="12">
        <v>169</v>
      </c>
    </row>
    <row r="10" spans="1:14" ht="12" customHeight="1">
      <c r="A10" s="37"/>
      <c r="B10" s="34"/>
      <c r="C10" s="13" t="s">
        <v>8</v>
      </c>
      <c r="D10" s="21">
        <v>0.131</v>
      </c>
      <c r="E10" s="21">
        <v>0.137</v>
      </c>
      <c r="F10" s="21">
        <v>0.162</v>
      </c>
      <c r="G10" s="21">
        <v>0.141</v>
      </c>
      <c r="H10" s="21">
        <v>0.137</v>
      </c>
      <c r="I10" s="21">
        <v>0.152</v>
      </c>
      <c r="J10" s="21">
        <v>0.196</v>
      </c>
      <c r="K10" s="22">
        <v>0.176</v>
      </c>
      <c r="L10" s="23">
        <f>L9/L5</f>
        <v>0.19938176197836166</v>
      </c>
      <c r="M10" s="24">
        <v>0.188</v>
      </c>
      <c r="N10" s="25">
        <v>0.234</v>
      </c>
    </row>
    <row r="11" spans="1:14" ht="12" customHeight="1">
      <c r="A11" s="37"/>
      <c r="B11" s="33" t="s">
        <v>9</v>
      </c>
      <c r="C11" s="19" t="s">
        <v>7</v>
      </c>
      <c r="D11" s="10">
        <v>48</v>
      </c>
      <c r="E11" s="10">
        <v>29</v>
      </c>
      <c r="F11" s="10">
        <v>42</v>
      </c>
      <c r="G11" s="10">
        <v>44</v>
      </c>
      <c r="H11" s="10">
        <v>60</v>
      </c>
      <c r="I11" s="10">
        <v>21</v>
      </c>
      <c r="J11" s="10">
        <v>35</v>
      </c>
      <c r="K11" s="11">
        <v>47</v>
      </c>
      <c r="L11" s="10">
        <v>40</v>
      </c>
      <c r="M11" s="11">
        <v>51</v>
      </c>
      <c r="N11" s="12">
        <v>49</v>
      </c>
    </row>
    <row r="12" spans="1:14" ht="12" customHeight="1">
      <c r="A12" s="37"/>
      <c r="B12" s="34"/>
      <c r="C12" s="13" t="s">
        <v>8</v>
      </c>
      <c r="D12" s="21">
        <v>0.072</v>
      </c>
      <c r="E12" s="21">
        <v>0.047</v>
      </c>
      <c r="F12" s="21">
        <v>0.063</v>
      </c>
      <c r="G12" s="21">
        <v>0.065</v>
      </c>
      <c r="H12" s="21">
        <v>0.098</v>
      </c>
      <c r="I12" s="21">
        <v>0.035</v>
      </c>
      <c r="J12" s="21">
        <v>0.072</v>
      </c>
      <c r="K12" s="22">
        <v>0.068</v>
      </c>
      <c r="L12" s="23">
        <f>L11/L5</f>
        <v>0.061823802163833076</v>
      </c>
      <c r="M12" s="24">
        <v>0.076</v>
      </c>
      <c r="N12" s="25">
        <v>0.068</v>
      </c>
    </row>
    <row r="13" spans="1:14" ht="12" customHeight="1">
      <c r="A13" s="37"/>
      <c r="B13" s="33" t="s">
        <v>6</v>
      </c>
      <c r="C13" s="19" t="s">
        <v>7</v>
      </c>
      <c r="D13" s="10">
        <v>33</v>
      </c>
      <c r="E13" s="10">
        <v>32</v>
      </c>
      <c r="F13" s="10">
        <v>26</v>
      </c>
      <c r="G13" s="10">
        <v>19</v>
      </c>
      <c r="H13" s="10">
        <v>21</v>
      </c>
      <c r="I13" s="10">
        <v>31</v>
      </c>
      <c r="J13" s="10">
        <v>19</v>
      </c>
      <c r="K13" s="11">
        <v>29</v>
      </c>
      <c r="L13" s="10">
        <v>25</v>
      </c>
      <c r="M13" s="11">
        <v>24</v>
      </c>
      <c r="N13" s="12">
        <v>23</v>
      </c>
    </row>
    <row r="14" spans="1:14" ht="12" customHeight="1">
      <c r="A14" s="37"/>
      <c r="B14" s="34"/>
      <c r="C14" s="13" t="s">
        <v>8</v>
      </c>
      <c r="D14" s="21">
        <v>0.049</v>
      </c>
      <c r="E14" s="21">
        <v>0.052</v>
      </c>
      <c r="F14" s="21">
        <v>0.039</v>
      </c>
      <c r="G14" s="21">
        <v>0.028</v>
      </c>
      <c r="H14" s="21">
        <v>0.034</v>
      </c>
      <c r="I14" s="21">
        <v>0.051</v>
      </c>
      <c r="J14" s="21">
        <v>0.039</v>
      </c>
      <c r="K14" s="22">
        <v>0.042</v>
      </c>
      <c r="L14" s="23">
        <f>L13/$L5</f>
        <v>0.03863987635239567</v>
      </c>
      <c r="M14" s="24">
        <v>0.036</v>
      </c>
      <c r="N14" s="25">
        <v>0.032</v>
      </c>
    </row>
    <row r="15" spans="1:14" ht="12" customHeight="1">
      <c r="A15" s="37"/>
      <c r="B15" s="33" t="s">
        <v>10</v>
      </c>
      <c r="C15" s="19" t="s">
        <v>7</v>
      </c>
      <c r="D15" s="10">
        <v>10</v>
      </c>
      <c r="E15" s="10">
        <v>11</v>
      </c>
      <c r="F15" s="10">
        <v>13</v>
      </c>
      <c r="G15" s="10">
        <v>8</v>
      </c>
      <c r="H15" s="10">
        <v>9</v>
      </c>
      <c r="I15" s="10">
        <v>9</v>
      </c>
      <c r="J15" s="10">
        <v>10</v>
      </c>
      <c r="K15" s="11">
        <v>8</v>
      </c>
      <c r="L15" s="10">
        <v>8</v>
      </c>
      <c r="M15" s="11">
        <v>15</v>
      </c>
      <c r="N15" s="12">
        <v>16</v>
      </c>
    </row>
    <row r="16" spans="1:14" ht="12" customHeight="1">
      <c r="A16" s="37"/>
      <c r="B16" s="34"/>
      <c r="C16" s="13" t="s">
        <v>8</v>
      </c>
      <c r="D16" s="21">
        <v>0.015</v>
      </c>
      <c r="E16" s="21">
        <v>0.018</v>
      </c>
      <c r="F16" s="21">
        <v>0.02</v>
      </c>
      <c r="G16" s="21">
        <v>0.012</v>
      </c>
      <c r="H16" s="21">
        <v>0.015</v>
      </c>
      <c r="I16" s="21">
        <v>0.015</v>
      </c>
      <c r="J16" s="21">
        <v>0.021</v>
      </c>
      <c r="K16" s="22">
        <v>0.012</v>
      </c>
      <c r="L16" s="23">
        <f>L15/L$5</f>
        <v>0.012364760432766615</v>
      </c>
      <c r="M16" s="24">
        <v>0.022</v>
      </c>
      <c r="N16" s="25">
        <v>0.022</v>
      </c>
    </row>
    <row r="17" spans="1:14" ht="12" customHeight="1">
      <c r="A17" s="37"/>
      <c r="B17" s="33" t="s">
        <v>11</v>
      </c>
      <c r="C17" s="19" t="s">
        <v>7</v>
      </c>
      <c r="D17" s="10">
        <v>0</v>
      </c>
      <c r="E17" s="10">
        <v>1</v>
      </c>
      <c r="F17" s="10">
        <v>1</v>
      </c>
      <c r="G17" s="10">
        <v>0</v>
      </c>
      <c r="H17" s="10">
        <v>0</v>
      </c>
      <c r="I17" s="10">
        <v>2</v>
      </c>
      <c r="J17" s="10">
        <v>1</v>
      </c>
      <c r="K17" s="11">
        <v>1</v>
      </c>
      <c r="L17" s="10">
        <v>3</v>
      </c>
      <c r="M17" s="11">
        <v>2</v>
      </c>
      <c r="N17" s="12">
        <v>1</v>
      </c>
    </row>
    <row r="18" spans="1:14" ht="12" customHeight="1">
      <c r="A18" s="37"/>
      <c r="B18" s="34"/>
      <c r="C18" s="13" t="s">
        <v>8</v>
      </c>
      <c r="D18" s="21">
        <v>0</v>
      </c>
      <c r="E18" s="21">
        <v>0.002</v>
      </c>
      <c r="F18" s="21">
        <v>0.002</v>
      </c>
      <c r="G18" s="21">
        <v>0</v>
      </c>
      <c r="H18" s="21">
        <v>0</v>
      </c>
      <c r="I18" s="21">
        <v>0.003</v>
      </c>
      <c r="J18" s="21">
        <v>0.002</v>
      </c>
      <c r="K18" s="22">
        <v>0.001</v>
      </c>
      <c r="L18" s="23">
        <f>L17/L$5</f>
        <v>0.00463678516228748</v>
      </c>
      <c r="M18" s="24">
        <v>0.003</v>
      </c>
      <c r="N18" s="25">
        <v>0.001</v>
      </c>
    </row>
    <row r="19" spans="1:14" ht="12" customHeight="1">
      <c r="A19" s="37"/>
      <c r="B19" s="33" t="s">
        <v>12</v>
      </c>
      <c r="C19" s="19" t="s">
        <v>7</v>
      </c>
      <c r="D19" s="10">
        <v>12</v>
      </c>
      <c r="E19" s="10">
        <v>11</v>
      </c>
      <c r="F19" s="10">
        <v>9</v>
      </c>
      <c r="G19" s="10">
        <v>17</v>
      </c>
      <c r="H19" s="10">
        <v>9</v>
      </c>
      <c r="I19" s="10">
        <v>17</v>
      </c>
      <c r="J19" s="10">
        <v>14</v>
      </c>
      <c r="K19" s="10">
        <v>19</v>
      </c>
      <c r="L19" s="27">
        <v>24</v>
      </c>
      <c r="M19" s="28">
        <v>18</v>
      </c>
      <c r="N19" s="12">
        <v>21</v>
      </c>
    </row>
    <row r="20" spans="1:14" ht="12" customHeight="1">
      <c r="A20" s="38"/>
      <c r="B20" s="41"/>
      <c r="C20" s="9" t="s">
        <v>8</v>
      </c>
      <c r="D20" s="29">
        <v>0.018</v>
      </c>
      <c r="E20" s="29">
        <v>0.018</v>
      </c>
      <c r="F20" s="29">
        <v>0.014</v>
      </c>
      <c r="G20" s="29">
        <v>0.025</v>
      </c>
      <c r="H20" s="29">
        <v>0.015</v>
      </c>
      <c r="I20" s="29">
        <v>0.028</v>
      </c>
      <c r="J20" s="29">
        <v>0.029</v>
      </c>
      <c r="K20" s="29">
        <v>0.027</v>
      </c>
      <c r="L20" s="23">
        <f>L19/L$5</f>
        <v>0.03709428129829984</v>
      </c>
      <c r="M20" s="24">
        <v>0.027</v>
      </c>
      <c r="N20" s="25">
        <v>0.029</v>
      </c>
    </row>
    <row r="21" spans="1:14" ht="12" customHeight="1">
      <c r="A21" s="36" t="s">
        <v>3</v>
      </c>
      <c r="B21" s="33" t="s">
        <v>4</v>
      </c>
      <c r="C21" s="19" t="s">
        <v>7</v>
      </c>
      <c r="D21" s="10">
        <v>187</v>
      </c>
      <c r="E21" s="10">
        <v>143</v>
      </c>
      <c r="F21" s="10">
        <v>148</v>
      </c>
      <c r="G21" s="10">
        <v>171</v>
      </c>
      <c r="H21" s="10">
        <v>160</v>
      </c>
      <c r="I21" s="10">
        <v>133</v>
      </c>
      <c r="J21" s="10">
        <v>115</v>
      </c>
      <c r="K21" s="11">
        <v>163</v>
      </c>
      <c r="L21" s="10">
        <v>160</v>
      </c>
      <c r="M21" s="11">
        <v>180</v>
      </c>
      <c r="N21" s="12">
        <v>192</v>
      </c>
    </row>
    <row r="22" spans="1:14" ht="12" customHeight="1">
      <c r="A22" s="37"/>
      <c r="B22" s="34"/>
      <c r="C22" s="13" t="s">
        <v>8</v>
      </c>
      <c r="D22" s="14">
        <v>1</v>
      </c>
      <c r="E22" s="14">
        <v>1</v>
      </c>
      <c r="F22" s="14">
        <v>1</v>
      </c>
      <c r="G22" s="14">
        <v>1</v>
      </c>
      <c r="H22" s="14">
        <v>1</v>
      </c>
      <c r="I22" s="14">
        <v>1</v>
      </c>
      <c r="J22" s="14">
        <v>1</v>
      </c>
      <c r="K22" s="15">
        <v>1</v>
      </c>
      <c r="L22" s="16">
        <f>L21/L$21</f>
        <v>1</v>
      </c>
      <c r="M22" s="17">
        <v>1</v>
      </c>
      <c r="N22" s="18">
        <v>1</v>
      </c>
    </row>
    <row r="23" spans="1:14" ht="12" customHeight="1">
      <c r="A23" s="37"/>
      <c r="B23" s="33" t="s">
        <v>13</v>
      </c>
      <c r="C23" s="19" t="s">
        <v>7</v>
      </c>
      <c r="D23" s="10">
        <v>91</v>
      </c>
      <c r="E23" s="10">
        <v>77</v>
      </c>
      <c r="F23" s="10">
        <v>74</v>
      </c>
      <c r="G23" s="10">
        <v>79</v>
      </c>
      <c r="H23" s="10">
        <v>65</v>
      </c>
      <c r="I23" s="10">
        <v>54</v>
      </c>
      <c r="J23" s="10">
        <v>47</v>
      </c>
      <c r="K23" s="11">
        <v>78</v>
      </c>
      <c r="L23" s="10">
        <v>62</v>
      </c>
      <c r="M23" s="11">
        <v>61</v>
      </c>
      <c r="N23" s="12">
        <v>63</v>
      </c>
    </row>
    <row r="24" spans="1:14" ht="12" customHeight="1">
      <c r="A24" s="37"/>
      <c r="B24" s="34"/>
      <c r="C24" s="13" t="s">
        <v>8</v>
      </c>
      <c r="D24" s="21">
        <v>0.487</v>
      </c>
      <c r="E24" s="21">
        <v>0.538</v>
      </c>
      <c r="F24" s="21">
        <v>0.5</v>
      </c>
      <c r="G24" s="21">
        <v>0.462</v>
      </c>
      <c r="H24" s="21">
        <v>0.406</v>
      </c>
      <c r="I24" s="21">
        <v>0.406</v>
      </c>
      <c r="J24" s="21">
        <v>0.409</v>
      </c>
      <c r="K24" s="22">
        <f>K23/K21</f>
        <v>0.4785276073619632</v>
      </c>
      <c r="L24" s="23">
        <f>L23/L$21</f>
        <v>0.3875</v>
      </c>
      <c r="M24" s="24">
        <v>0.339</v>
      </c>
      <c r="N24" s="25">
        <v>0.328</v>
      </c>
    </row>
    <row r="25" spans="1:14" ht="12" customHeight="1">
      <c r="A25" s="37"/>
      <c r="B25" s="33" t="s">
        <v>5</v>
      </c>
      <c r="C25" s="19" t="s">
        <v>7</v>
      </c>
      <c r="D25" s="10">
        <v>13</v>
      </c>
      <c r="E25" s="10">
        <v>18</v>
      </c>
      <c r="F25" s="10">
        <v>17</v>
      </c>
      <c r="G25" s="10">
        <v>25</v>
      </c>
      <c r="H25" s="10">
        <v>30</v>
      </c>
      <c r="I25" s="10">
        <v>20</v>
      </c>
      <c r="J25" s="10">
        <v>13</v>
      </c>
      <c r="K25" s="11">
        <v>17</v>
      </c>
      <c r="L25" s="10">
        <v>30</v>
      </c>
      <c r="M25" s="11">
        <v>30</v>
      </c>
      <c r="N25" s="12">
        <v>44</v>
      </c>
    </row>
    <row r="26" spans="1:14" ht="12" customHeight="1">
      <c r="A26" s="37"/>
      <c r="B26" s="34"/>
      <c r="C26" s="13" t="s">
        <v>8</v>
      </c>
      <c r="D26" s="21">
        <v>0.07</v>
      </c>
      <c r="E26" s="21">
        <v>0.126</v>
      </c>
      <c r="F26" s="21">
        <v>0.115</v>
      </c>
      <c r="G26" s="21">
        <v>0.146</v>
      </c>
      <c r="H26" s="21">
        <v>0.188</v>
      </c>
      <c r="I26" s="21">
        <v>0.15</v>
      </c>
      <c r="J26" s="21">
        <v>0.113</v>
      </c>
      <c r="K26" s="22">
        <v>0.104</v>
      </c>
      <c r="L26" s="23">
        <f>L25/L$21</f>
        <v>0.1875</v>
      </c>
      <c r="M26" s="24">
        <v>0.167</v>
      </c>
      <c r="N26" s="25">
        <v>0.229</v>
      </c>
    </row>
    <row r="27" spans="1:14" ht="12" customHeight="1">
      <c r="A27" s="37"/>
      <c r="B27" s="33" t="s">
        <v>9</v>
      </c>
      <c r="C27" s="19" t="s">
        <v>7</v>
      </c>
      <c r="D27" s="10">
        <v>65</v>
      </c>
      <c r="E27" s="10">
        <v>31</v>
      </c>
      <c r="F27" s="10">
        <v>38</v>
      </c>
      <c r="G27" s="10">
        <v>48</v>
      </c>
      <c r="H27" s="10">
        <v>45</v>
      </c>
      <c r="I27" s="10">
        <v>38</v>
      </c>
      <c r="J27" s="10">
        <v>41</v>
      </c>
      <c r="K27" s="11">
        <v>53</v>
      </c>
      <c r="L27" s="10">
        <v>53</v>
      </c>
      <c r="M27" s="11">
        <v>64</v>
      </c>
      <c r="N27" s="12">
        <v>59</v>
      </c>
    </row>
    <row r="28" spans="1:14" ht="12" customHeight="1">
      <c r="A28" s="37"/>
      <c r="B28" s="34"/>
      <c r="C28" s="13" t="s">
        <v>8</v>
      </c>
      <c r="D28" s="21">
        <v>0.348</v>
      </c>
      <c r="E28" s="21">
        <v>0.217</v>
      </c>
      <c r="F28" s="21">
        <v>0.257</v>
      </c>
      <c r="G28" s="21">
        <v>0.281</v>
      </c>
      <c r="H28" s="21">
        <v>0.281</v>
      </c>
      <c r="I28" s="21">
        <v>0.286</v>
      </c>
      <c r="J28" s="21">
        <v>0.357</v>
      </c>
      <c r="K28" s="22">
        <v>0.325</v>
      </c>
      <c r="L28" s="23">
        <f>L27/L$21</f>
        <v>0.33125</v>
      </c>
      <c r="M28" s="24">
        <v>0.356</v>
      </c>
      <c r="N28" s="25">
        <v>0.307</v>
      </c>
    </row>
    <row r="29" spans="1:14" ht="12" customHeight="1">
      <c r="A29" s="37"/>
      <c r="B29" s="33" t="s">
        <v>6</v>
      </c>
      <c r="C29" s="19" t="s">
        <v>7</v>
      </c>
      <c r="D29" s="10">
        <v>10</v>
      </c>
      <c r="E29" s="10">
        <v>6</v>
      </c>
      <c r="F29" s="10">
        <v>9</v>
      </c>
      <c r="G29" s="10">
        <v>10</v>
      </c>
      <c r="H29" s="10">
        <v>9</v>
      </c>
      <c r="I29" s="10">
        <v>10</v>
      </c>
      <c r="J29" s="10">
        <v>8</v>
      </c>
      <c r="K29" s="11">
        <v>8</v>
      </c>
      <c r="L29" s="10">
        <v>9</v>
      </c>
      <c r="M29" s="11">
        <v>10</v>
      </c>
      <c r="N29" s="12">
        <v>9</v>
      </c>
    </row>
    <row r="30" spans="1:14" ht="12" customHeight="1">
      <c r="A30" s="37"/>
      <c r="B30" s="34"/>
      <c r="C30" s="13" t="s">
        <v>8</v>
      </c>
      <c r="D30" s="21">
        <v>0.053</v>
      </c>
      <c r="E30" s="21">
        <v>0.042</v>
      </c>
      <c r="F30" s="21">
        <v>0.061</v>
      </c>
      <c r="G30" s="21">
        <v>0.058</v>
      </c>
      <c r="H30" s="21">
        <v>0.056</v>
      </c>
      <c r="I30" s="21">
        <v>0.075</v>
      </c>
      <c r="J30" s="21">
        <v>0.07</v>
      </c>
      <c r="K30" s="22">
        <v>0.049</v>
      </c>
      <c r="L30" s="23">
        <f>L29/L$21</f>
        <v>0.05625</v>
      </c>
      <c r="M30" s="24">
        <v>0.056</v>
      </c>
      <c r="N30" s="25">
        <v>0.047</v>
      </c>
    </row>
    <row r="31" spans="1:14" ht="12" customHeight="1">
      <c r="A31" s="37"/>
      <c r="B31" s="33" t="s">
        <v>10</v>
      </c>
      <c r="C31" s="19" t="s">
        <v>7</v>
      </c>
      <c r="D31" s="10">
        <v>3</v>
      </c>
      <c r="E31" s="10">
        <v>4</v>
      </c>
      <c r="F31" s="10">
        <v>1</v>
      </c>
      <c r="G31" s="10">
        <v>1</v>
      </c>
      <c r="H31" s="10">
        <v>2</v>
      </c>
      <c r="I31" s="10">
        <v>0</v>
      </c>
      <c r="J31" s="10">
        <v>0</v>
      </c>
      <c r="K31" s="11">
        <v>0</v>
      </c>
      <c r="L31" s="10">
        <v>0</v>
      </c>
      <c r="M31" s="11">
        <v>4</v>
      </c>
      <c r="N31" s="12">
        <v>5</v>
      </c>
    </row>
    <row r="32" spans="1:14" ht="12" customHeight="1">
      <c r="A32" s="37"/>
      <c r="B32" s="34"/>
      <c r="C32" s="13" t="s">
        <v>8</v>
      </c>
      <c r="D32" s="21">
        <v>0.016</v>
      </c>
      <c r="E32" s="21">
        <v>0.028</v>
      </c>
      <c r="F32" s="21">
        <v>0.007</v>
      </c>
      <c r="G32" s="21">
        <v>0.006</v>
      </c>
      <c r="H32" s="21">
        <v>0.013</v>
      </c>
      <c r="I32" s="21">
        <v>0</v>
      </c>
      <c r="J32" s="21">
        <v>0</v>
      </c>
      <c r="K32" s="22">
        <v>0</v>
      </c>
      <c r="L32" s="23">
        <f>L31/L$21</f>
        <v>0</v>
      </c>
      <c r="M32" s="24">
        <v>0.022</v>
      </c>
      <c r="N32" s="25">
        <v>0.026</v>
      </c>
    </row>
    <row r="33" spans="1:14" ht="12" customHeight="1">
      <c r="A33" s="37"/>
      <c r="B33" s="33" t="s">
        <v>11</v>
      </c>
      <c r="C33" s="19" t="s">
        <v>7</v>
      </c>
      <c r="D33" s="10">
        <v>1</v>
      </c>
      <c r="E33" s="10">
        <v>1</v>
      </c>
      <c r="F33" s="10">
        <v>2</v>
      </c>
      <c r="G33" s="10">
        <v>1</v>
      </c>
      <c r="H33" s="10">
        <v>2</v>
      </c>
      <c r="I33" s="10">
        <v>1</v>
      </c>
      <c r="J33" s="10">
        <v>0</v>
      </c>
      <c r="K33" s="11">
        <v>4</v>
      </c>
      <c r="L33" s="10">
        <v>1</v>
      </c>
      <c r="M33" s="11">
        <v>5</v>
      </c>
      <c r="N33" s="12">
        <v>4</v>
      </c>
    </row>
    <row r="34" spans="1:14" ht="12" customHeight="1">
      <c r="A34" s="37"/>
      <c r="B34" s="34"/>
      <c r="C34" s="13" t="s">
        <v>8</v>
      </c>
      <c r="D34" s="21">
        <v>0.005</v>
      </c>
      <c r="E34" s="21">
        <v>0.007</v>
      </c>
      <c r="F34" s="21">
        <v>0.014</v>
      </c>
      <c r="G34" s="21">
        <v>0.006</v>
      </c>
      <c r="H34" s="21">
        <v>0.013</v>
      </c>
      <c r="I34" s="21">
        <v>0.008</v>
      </c>
      <c r="J34" s="21">
        <v>0</v>
      </c>
      <c r="K34" s="22">
        <v>0.025</v>
      </c>
      <c r="L34" s="23">
        <f>L33/L$21</f>
        <v>0.00625</v>
      </c>
      <c r="M34" s="24">
        <v>0.028</v>
      </c>
      <c r="N34" s="25">
        <v>0.021</v>
      </c>
    </row>
    <row r="35" spans="1:14" ht="12" customHeight="1">
      <c r="A35" s="37"/>
      <c r="B35" s="33" t="s">
        <v>12</v>
      </c>
      <c r="C35" s="19" t="s">
        <v>7</v>
      </c>
      <c r="D35" s="10">
        <v>4</v>
      </c>
      <c r="E35" s="10">
        <v>6</v>
      </c>
      <c r="F35" s="10">
        <v>7</v>
      </c>
      <c r="G35" s="10">
        <v>7</v>
      </c>
      <c r="H35" s="10">
        <v>7</v>
      </c>
      <c r="I35" s="10">
        <v>10</v>
      </c>
      <c r="J35" s="10">
        <v>6</v>
      </c>
      <c r="K35" s="10">
        <v>3</v>
      </c>
      <c r="L35" s="30">
        <v>5</v>
      </c>
      <c r="M35" s="31">
        <v>6</v>
      </c>
      <c r="N35" s="32">
        <v>8</v>
      </c>
    </row>
    <row r="36" spans="1:14" ht="12" customHeight="1">
      <c r="A36" s="38"/>
      <c r="B36" s="34"/>
      <c r="C36" s="13" t="s">
        <v>8</v>
      </c>
      <c r="D36" s="21">
        <v>0.021</v>
      </c>
      <c r="E36" s="21">
        <v>0.042</v>
      </c>
      <c r="F36" s="21">
        <v>0.047</v>
      </c>
      <c r="G36" s="21">
        <v>0.041</v>
      </c>
      <c r="H36" s="21">
        <v>0.044</v>
      </c>
      <c r="I36" s="21">
        <v>0.075</v>
      </c>
      <c r="J36" s="21">
        <v>0.052</v>
      </c>
      <c r="K36" s="21">
        <v>0.018</v>
      </c>
      <c r="L36" s="23">
        <f>L35/L$21</f>
        <v>0.03125</v>
      </c>
      <c r="M36" s="24">
        <v>0.033</v>
      </c>
      <c r="N36" s="25">
        <v>0.042</v>
      </c>
    </row>
    <row r="37" ht="4.5" customHeight="1"/>
    <row r="38" spans="1:14" ht="23.25" customHeight="1">
      <c r="A38" s="40" t="s">
        <v>15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</row>
  </sheetData>
  <mergeCells count="21">
    <mergeCell ref="A38:N38"/>
    <mergeCell ref="A21:A36"/>
    <mergeCell ref="B17:B18"/>
    <mergeCell ref="B9:B10"/>
    <mergeCell ref="B11:B12"/>
    <mergeCell ref="B13:B14"/>
    <mergeCell ref="B15:B16"/>
    <mergeCell ref="B19:B20"/>
    <mergeCell ref="B21:B22"/>
    <mergeCell ref="B23:B24"/>
    <mergeCell ref="B5:B6"/>
    <mergeCell ref="B7:B8"/>
    <mergeCell ref="A5:A20"/>
    <mergeCell ref="A1:N1"/>
    <mergeCell ref="A2:N2"/>
    <mergeCell ref="B25:B26"/>
    <mergeCell ref="B35:B36"/>
    <mergeCell ref="B27:B28"/>
    <mergeCell ref="B29:B30"/>
    <mergeCell ref="B31:B32"/>
    <mergeCell ref="B33:B34"/>
  </mergeCells>
  <printOptions horizontalCentered="1"/>
  <pageMargins left="0.75" right="0.75" top="1" bottom="0.25" header="0.5" footer="0.2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ADHS</dc:creator>
  <cp:keywords/>
  <dc:description/>
  <cp:lastModifiedBy>CORPROT1</cp:lastModifiedBy>
  <cp:lastPrinted>2007-02-22T18:40:47Z</cp:lastPrinted>
  <dcterms:created xsi:type="dcterms:W3CDTF">2004-02-03T22:01:04Z</dcterms:created>
  <dcterms:modified xsi:type="dcterms:W3CDTF">2007-02-22T20:30:40Z</dcterms:modified>
  <cp:category/>
  <cp:version/>
  <cp:contentType/>
  <cp:contentStatus/>
</cp:coreProperties>
</file>