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2052" tabRatio="512" activeTab="0"/>
  </bookViews>
  <sheets>
    <sheet name="Table4" sheetId="1" r:id="rId1"/>
  </sheets>
  <definedNames>
    <definedName name="_xlnm.Print_Area" localSheetId="0">'Table4'!$A$1:$E$37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<sst xmlns="http://schemas.openxmlformats.org/spreadsheetml/2006/main" count="43" uniqueCount="42">
  <si>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 </t>
  </si>
  <si>
    <t>Rate*</t>
  </si>
  <si>
    <t>Total</t>
  </si>
  <si>
    <t>Female</t>
  </si>
  <si>
    <t>Male</t>
  </si>
  <si>
    <t>&lt;1</t>
  </si>
  <si>
    <t>1-14</t>
  </si>
  <si>
    <t>15-19</t>
  </si>
  <si>
    <t>20-44</t>
  </si>
  <si>
    <t>45-64</t>
  </si>
  <si>
    <t>65+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</si>
  <si>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</si>
  <si>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</si>
  <si>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</si>
  <si>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</si>
  <si>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</si>
  <si>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</si>
  <si>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</si>
  <si>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</si>
  <si>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</si>
  <si>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</si>
  <si>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</si>
  <si>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</si>
  <si>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</si>
  <si>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</si>
  <si>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</si>
  <si>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</si>
  <si>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</si>
  <si>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</si>
  <si>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</si>
  <si>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</si>
  <si>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</si>
  <si>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Number of discharges per 10,000 population in specified group</t>
  </si>
  <si>
    <t>Population</t>
  </si>
  <si>
    <t>Age Group</t>
  </si>
  <si>
    <t>Race/Ethnicity</t>
  </si>
  <si>
    <t>County of Residence</t>
  </si>
  <si>
    <t>NA</t>
  </si>
  <si>
    <t>Number of Discharges</t>
  </si>
  <si>
    <t>Table 4</t>
  </si>
  <si>
    <t>Rate of discharges for Alcohol Abuse by Gender, Age Group, Race/Ethnicity and</t>
  </si>
  <si>
    <t>County of Residence, Arizona,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</si>
</sst>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4" fontId="3" fillId="0" borderId="0" xfId="0" applyBorder="1" applyAlignment="1">
      <alignment horizontal="left" vertical="top" wrapText="1"/>
    </xf>
    <xf numFmtId="3" fontId="4" fillId="0" borderId="0" xfId="0" applyFont="1" applyBorder="1" applyAlignment="1">
      <alignment horizontal="right" vertical="center" wrapText="1"/>
    </xf>
    <xf numFmtId="3" fontId="1" fillId="0" borderId="3" xfId="0" applyBorder="1" applyAlignment="1">
      <alignment horizontal="center" vertical="center" wrapText="1"/>
    </xf>
    <xf numFmtId="4" fontId="1" fillId="0" borderId="3" xfId="0" applyBorder="1" applyAlignment="1">
      <alignment horizontal="center" vertical="center" wrapText="1"/>
    </xf>
    <xf numFmtId="3" fontId="3" fillId="0" borderId="4" xfId="0" applyFont="1" applyBorder="1" applyAlignment="1">
      <alignment horizontal="center" vertical="center" wrapText="1"/>
    </xf>
    <xf numFmtId="3" fontId="4" fillId="0" borderId="5" xfId="0" applyBorder="1" applyAlignment="1">
      <alignment vertical="center" wrapText="1"/>
    </xf>
    <xf numFmtId="3" fontId="4" fillId="0" borderId="6" xfId="0" applyBorder="1" applyAlignment="1">
      <alignment vertical="center" wrapText="1"/>
    </xf>
    <xf numFmtId="3" fontId="4" fillId="0" borderId="7" xfId="0" applyBorder="1" applyAlignment="1">
      <alignment vertical="center" wrapText="1"/>
    </xf>
    <xf numFmtId="3" fontId="4" fillId="0" borderId="8" xfId="0" applyBorder="1" applyAlignment="1">
      <alignment vertical="center" wrapText="1"/>
    </xf>
    <xf numFmtId="3" fontId="3" fillId="0" borderId="9" xfId="0" applyBorder="1" applyAlignment="1">
      <alignment horizontal="left" vertical="top" wrapText="1"/>
    </xf>
    <xf numFmtId="3" fontId="3" fillId="0" borderId="10" xfId="0" applyBorder="1" applyAlignment="1">
      <alignment horizontal="left" vertical="top" wrapText="1"/>
    </xf>
    <xf numFmtId="3" fontId="3" fillId="0" borderId="11" xfId="0" applyBorder="1" applyAlignment="1">
      <alignment horizontal="left" vertical="top" wrapText="1"/>
    </xf>
    <xf numFmtId="3" fontId="3" fillId="0" borderId="12" xfId="0" applyBorder="1" applyAlignment="1">
      <alignment horizontal="center" vertical="center" wrapText="1"/>
    </xf>
    <xf numFmtId="164" fontId="4" fillId="0" borderId="13" xfId="0" applyNumberFormat="1" applyBorder="1" applyAlignment="1">
      <alignment vertical="center" wrapText="1"/>
    </xf>
    <xf numFmtId="164" fontId="4" fillId="0" borderId="14" xfId="0" applyNumberFormat="1" applyBorder="1" applyAlignment="1">
      <alignment vertical="center" wrapText="1"/>
    </xf>
    <xf numFmtId="164" fontId="4" fillId="0" borderId="15" xfId="0" applyNumberFormat="1" applyBorder="1" applyAlignment="1">
      <alignment vertical="center" wrapText="1"/>
    </xf>
    <xf numFmtId="164" fontId="4" fillId="0" borderId="16" xfId="0" applyNumberFormat="1" applyBorder="1" applyAlignment="1">
      <alignment vertical="center" wrapText="1"/>
    </xf>
    <xf numFmtId="3" fontId="4" fillId="0" borderId="17" xfId="0" applyFont="1" applyBorder="1" applyAlignment="1">
      <alignment horizontal="right" vertical="center" wrapText="1"/>
    </xf>
    <xf numFmtId="3" fontId="3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/>
    </xf>
    <xf numFmtId="3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3" fontId="3" fillId="0" borderId="21" xfId="0" applyBorder="1" applyAlignment="1">
      <alignment horizontal="left" vertical="top" wrapText="1"/>
    </xf>
    <xf numFmtId="4" fontId="3" fillId="0" borderId="22" xfId="0" applyBorder="1" applyAlignment="1">
      <alignment horizontal="left" vertical="top" wrapText="1"/>
    </xf>
    <xf numFmtId="3" fontId="3" fillId="0" borderId="23" xfId="0" applyFont="1" applyBorder="1" applyAlignment="1">
      <alignment horizontal="left" vertical="top" wrapText="1"/>
    </xf>
    <xf numFmtId="4" fontId="3" fillId="0" borderId="23" xfId="0" applyBorder="1" applyAlignment="1">
      <alignment horizontal="left" vertical="top" wrapText="1"/>
    </xf>
    <xf numFmtId="4" fontId="3" fillId="0" borderId="24" xfId="0" applyBorder="1" applyAlignment="1">
      <alignment horizontal="left" vertical="top" wrapText="1"/>
    </xf>
    <xf numFmtId="3" fontId="3" fillId="0" borderId="25" xfId="0" applyBorder="1" applyAlignment="1">
      <alignment horizontal="left" vertical="top" wrapText="1"/>
    </xf>
    <xf numFmtId="4" fontId="3" fillId="0" borderId="26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7" xfId="0" applyBorder="1" applyAlignment="1">
      <alignment horizontal="left" vertical="top" wrapText="1"/>
    </xf>
    <xf numFmtId="4" fontId="3" fillId="0" borderId="28" xfId="0" applyBorder="1" applyAlignment="1">
      <alignment horizontal="left" vertical="top" wrapText="1"/>
    </xf>
    <xf numFmtId="4" fontId="2" fillId="0" borderId="29" xfId="0" applyBorder="1" applyAlignment="1">
      <alignment horizontal="left" vertical="center" wrapText="1"/>
    </xf>
    <xf numFmtId="4" fontId="2" fillId="0" borderId="30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0.421875" style="0" customWidth="1"/>
    <col min="2" max="2" width="19.7109375" style="0" customWidth="1"/>
    <col min="3" max="5" width="11.7109375" style="0" customWidth="1"/>
  </cols>
  <sheetData>
    <row r="1" spans="1:5" ht="12.75">
      <c r="A1" s="44" t="s">
        <v>39</v>
      </c>
      <c r="B1" s="45"/>
      <c r="C1" s="45"/>
      <c r="D1" s="45"/>
      <c r="E1" s="46"/>
    </row>
    <row r="2" spans="1:5" ht="12.75">
      <c r="A2" s="44" t="s">
        <v>40</v>
      </c>
      <c r="B2" s="45"/>
      <c r="C2" s="45"/>
      <c r="D2" s="45"/>
      <c r="E2" s="46"/>
    </row>
    <row r="3" spans="1:5" ht="12.75">
      <c r="A3" s="44" t="s">
        <v>41</v>
      </c>
      <c r="B3" s="45"/>
      <c r="C3" s="45"/>
      <c r="D3" s="45"/>
      <c r="E3" s="46"/>
    </row>
    <row r="4" spans="1:6" ht="9" customHeight="1">
      <c r="A4" s="11"/>
      <c r="B4" s="12"/>
      <c r="C4" s="12"/>
      <c r="D4" s="12"/>
      <c r="E4" s="12"/>
      <c r="F4" s="6"/>
    </row>
    <row r="5" spans="1:6" ht="20.25">
      <c r="A5" s="49" t="s">
        <v>0</v>
      </c>
      <c r="B5" s="50"/>
      <c r="C5" s="27" t="s">
        <v>38</v>
      </c>
      <c r="D5" s="13" t="s">
        <v>33</v>
      </c>
      <c r="E5" s="21" t="s">
        <v>1</v>
      </c>
      <c r="F5" s="6"/>
    </row>
    <row r="6" spans="1:6" ht="12.75">
      <c r="A6" s="47" t="s">
        <v>2</v>
      </c>
      <c r="B6" s="48"/>
      <c r="C6" s="14">
        <v>5864</v>
      </c>
      <c r="D6" s="28">
        <v>5307331</v>
      </c>
      <c r="E6" s="22">
        <f>C6/D6*10000</f>
        <v>11.048868065700065</v>
      </c>
      <c r="F6" s="6"/>
    </row>
    <row r="7" spans="1:6" ht="12.75">
      <c r="A7" s="42" t="s">
        <v>3</v>
      </c>
      <c r="B7" s="43"/>
      <c r="C7" s="15">
        <v>2048</v>
      </c>
      <c r="D7" s="29">
        <v>2657927</v>
      </c>
      <c r="E7" s="23">
        <f aca="true" t="shared" si="0" ref="E7:E35">C7/D7*10000</f>
        <v>7.70525300356255</v>
      </c>
      <c r="F7" s="6"/>
    </row>
    <row r="8" spans="1:6" ht="12.75">
      <c r="A8" s="37" t="s">
        <v>4</v>
      </c>
      <c r="B8" s="38"/>
      <c r="C8" s="17">
        <v>3816</v>
      </c>
      <c r="D8" s="30">
        <v>2649404</v>
      </c>
      <c r="E8" s="24">
        <f t="shared" si="0"/>
        <v>14.403239370062098</v>
      </c>
      <c r="F8" s="6"/>
    </row>
    <row r="9" spans="1:6" ht="12.75">
      <c r="A9" s="39" t="s">
        <v>34</v>
      </c>
      <c r="B9" s="18" t="s">
        <v>5</v>
      </c>
      <c r="C9" s="14">
        <v>10</v>
      </c>
      <c r="D9" s="28">
        <v>80100</v>
      </c>
      <c r="E9" s="22">
        <f t="shared" si="0"/>
        <v>1.2484394506866416</v>
      </c>
      <c r="F9" s="6"/>
    </row>
    <row r="10" spans="1:6" ht="12.75">
      <c r="A10" s="40"/>
      <c r="B10" s="19" t="s">
        <v>6</v>
      </c>
      <c r="C10" s="15">
        <v>44</v>
      </c>
      <c r="D10" s="29">
        <v>1109672</v>
      </c>
      <c r="E10" s="23">
        <f t="shared" si="0"/>
        <v>0.39651356436857016</v>
      </c>
      <c r="F10" s="6"/>
    </row>
    <row r="11" spans="1:6" ht="12.75">
      <c r="A11" s="40"/>
      <c r="B11" s="19" t="s">
        <v>7</v>
      </c>
      <c r="C11" s="15">
        <v>64</v>
      </c>
      <c r="D11" s="29">
        <v>380103</v>
      </c>
      <c r="E11" s="23">
        <f t="shared" si="0"/>
        <v>1.6837541403251222</v>
      </c>
      <c r="F11" s="6"/>
    </row>
    <row r="12" spans="1:6" ht="12.75">
      <c r="A12" s="40"/>
      <c r="B12" s="19" t="s">
        <v>8</v>
      </c>
      <c r="C12" s="15">
        <v>2367</v>
      </c>
      <c r="D12" s="29">
        <v>1939421</v>
      </c>
      <c r="E12" s="23">
        <f t="shared" si="0"/>
        <v>12.204673456665674</v>
      </c>
      <c r="F12" s="6"/>
    </row>
    <row r="13" spans="1:6" ht="12.75">
      <c r="A13" s="40"/>
      <c r="B13" s="19" t="s">
        <v>9</v>
      </c>
      <c r="C13" s="15">
        <v>2472</v>
      </c>
      <c r="D13" s="29">
        <v>1107040</v>
      </c>
      <c r="E13" s="23">
        <f t="shared" si="0"/>
        <v>22.329816447463507</v>
      </c>
      <c r="F13" s="6"/>
    </row>
    <row r="14" spans="1:6" ht="12.75">
      <c r="A14" s="41"/>
      <c r="B14" s="20" t="s">
        <v>10</v>
      </c>
      <c r="C14" s="16">
        <v>907</v>
      </c>
      <c r="D14" s="31">
        <v>690995</v>
      </c>
      <c r="E14" s="25">
        <f t="shared" si="0"/>
        <v>13.125999464540264</v>
      </c>
      <c r="F14" s="6"/>
    </row>
    <row r="15" spans="1:6" ht="12.75">
      <c r="A15" s="39" t="s">
        <v>35</v>
      </c>
      <c r="B15" s="18" t="s">
        <v>11</v>
      </c>
      <c r="C15" s="14">
        <v>511</v>
      </c>
      <c r="D15" s="28">
        <v>264690</v>
      </c>
      <c r="E15" s="22">
        <f t="shared" si="0"/>
        <v>19.30560278061128</v>
      </c>
      <c r="F15" s="6"/>
    </row>
    <row r="16" spans="1:6" ht="12.75">
      <c r="A16" s="40"/>
      <c r="B16" s="19" t="s">
        <v>12</v>
      </c>
      <c r="C16" s="15">
        <v>13</v>
      </c>
      <c r="D16" s="29">
        <v>102377</v>
      </c>
      <c r="E16" s="23">
        <f t="shared" si="0"/>
        <v>1.2698164626820478</v>
      </c>
      <c r="F16" s="6"/>
    </row>
    <row r="17" spans="1:6" ht="12.75">
      <c r="A17" s="40"/>
      <c r="B17" s="19" t="s">
        <v>13</v>
      </c>
      <c r="C17" s="15">
        <v>137</v>
      </c>
      <c r="D17" s="29">
        <v>164344</v>
      </c>
      <c r="E17" s="23">
        <f t="shared" si="0"/>
        <v>8.336172905612617</v>
      </c>
      <c r="F17" s="6"/>
    </row>
    <row r="18" spans="1:6" ht="12.75">
      <c r="A18" s="40"/>
      <c r="B18" s="19" t="s">
        <v>14</v>
      </c>
      <c r="C18" s="15">
        <v>1072</v>
      </c>
      <c r="D18" s="29">
        <v>1340240</v>
      </c>
      <c r="E18" s="23">
        <f t="shared" si="0"/>
        <v>7.998567420760461</v>
      </c>
      <c r="F18" s="6"/>
    </row>
    <row r="19" spans="1:6" ht="12.75">
      <c r="A19" s="40"/>
      <c r="B19" s="19" t="s">
        <v>15</v>
      </c>
      <c r="C19" s="15">
        <v>3970</v>
      </c>
      <c r="D19" s="29">
        <v>3387025</v>
      </c>
      <c r="E19" s="23">
        <f t="shared" si="0"/>
        <v>11.721200758777984</v>
      </c>
      <c r="F19" s="6"/>
    </row>
    <row r="20" spans="1:6" ht="12.75">
      <c r="A20" s="41"/>
      <c r="B20" s="20" t="s">
        <v>16</v>
      </c>
      <c r="C20" s="16">
        <v>161</v>
      </c>
      <c r="D20" s="32" t="s">
        <v>37</v>
      </c>
      <c r="E20" s="26" t="s">
        <v>37</v>
      </c>
      <c r="F20" s="6"/>
    </row>
    <row r="21" spans="1:6" ht="12.75">
      <c r="A21" s="39" t="s">
        <v>36</v>
      </c>
      <c r="B21" s="18" t="s">
        <v>17</v>
      </c>
      <c r="C21" s="14">
        <v>68</v>
      </c>
      <c r="D21" s="28">
        <v>68610</v>
      </c>
      <c r="E21" s="22">
        <f t="shared" si="0"/>
        <v>9.911091677598018</v>
      </c>
      <c r="F21" s="6"/>
    </row>
    <row r="22" spans="1:6" ht="12.75">
      <c r="A22" s="40"/>
      <c r="B22" s="19" t="s">
        <v>18</v>
      </c>
      <c r="C22" s="15">
        <v>81</v>
      </c>
      <c r="D22" s="29">
        <v>119281</v>
      </c>
      <c r="E22" s="23">
        <f t="shared" si="0"/>
        <v>6.790687536154124</v>
      </c>
      <c r="F22" s="6"/>
    </row>
    <row r="23" spans="1:6" ht="12.75">
      <c r="A23" s="40"/>
      <c r="B23" s="19" t="s">
        <v>19</v>
      </c>
      <c r="C23" s="15">
        <v>106</v>
      </c>
      <c r="D23" s="29">
        <v>117916</v>
      </c>
      <c r="E23" s="23">
        <f t="shared" si="0"/>
        <v>8.989450117032463</v>
      </c>
      <c r="F23" s="6"/>
    </row>
    <row r="24" spans="1:6" ht="12.75">
      <c r="A24" s="40"/>
      <c r="B24" s="19" t="s">
        <v>20</v>
      </c>
      <c r="C24" s="15">
        <v>70</v>
      </c>
      <c r="D24" s="29">
        <v>51419</v>
      </c>
      <c r="E24" s="23">
        <f t="shared" si="0"/>
        <v>13.613644761663977</v>
      </c>
      <c r="F24" s="6"/>
    </row>
    <row r="25" spans="1:6" ht="12.75">
      <c r="A25" s="40"/>
      <c r="B25" s="19" t="s">
        <v>21</v>
      </c>
      <c r="C25" s="15">
        <v>36</v>
      </c>
      <c r="D25" s="29">
        <v>33390</v>
      </c>
      <c r="E25" s="23">
        <f t="shared" si="0"/>
        <v>10.781671159029651</v>
      </c>
      <c r="F25" s="6"/>
    </row>
    <row r="26" spans="1:6" ht="12.75">
      <c r="A26" s="40"/>
      <c r="B26" s="19" t="s">
        <v>22</v>
      </c>
      <c r="C26" s="15">
        <v>6</v>
      </c>
      <c r="D26" s="29">
        <v>8301</v>
      </c>
      <c r="E26" s="23">
        <f t="shared" si="0"/>
        <v>7.228044813877847</v>
      </c>
      <c r="F26" s="6"/>
    </row>
    <row r="27" spans="1:6" ht="12.75">
      <c r="A27" s="40"/>
      <c r="B27" s="19" t="s">
        <v>23</v>
      </c>
      <c r="C27" s="15">
        <v>26</v>
      </c>
      <c r="D27" s="29">
        <v>19759</v>
      </c>
      <c r="E27" s="23">
        <f t="shared" si="0"/>
        <v>13.158560655903639</v>
      </c>
      <c r="F27" s="6"/>
    </row>
    <row r="28" spans="1:6" ht="12.75">
      <c r="A28" s="40"/>
      <c r="B28" s="19" t="s">
        <v>24</v>
      </c>
      <c r="C28" s="15">
        <v>3327</v>
      </c>
      <c r="D28" s="29">
        <v>3194798</v>
      </c>
      <c r="E28" s="23">
        <f t="shared" si="0"/>
        <v>10.413803940030013</v>
      </c>
      <c r="F28" s="6"/>
    </row>
    <row r="29" spans="1:6" ht="12.75">
      <c r="A29" s="40"/>
      <c r="B29" s="19" t="s">
        <v>25</v>
      </c>
      <c r="C29" s="15">
        <v>247</v>
      </c>
      <c r="D29" s="29">
        <v>161788</v>
      </c>
      <c r="E29" s="23">
        <f t="shared" si="0"/>
        <v>15.266892476574283</v>
      </c>
      <c r="F29" s="6"/>
    </row>
    <row r="30" spans="1:6" ht="12.75">
      <c r="A30" s="40"/>
      <c r="B30" s="19" t="s">
        <v>26</v>
      </c>
      <c r="C30" s="15">
        <v>153</v>
      </c>
      <c r="D30" s="29">
        <v>100135</v>
      </c>
      <c r="E30" s="23">
        <f t="shared" si="0"/>
        <v>15.279372846657012</v>
      </c>
      <c r="F30" s="6"/>
    </row>
    <row r="31" spans="1:6" ht="12.75">
      <c r="A31" s="40"/>
      <c r="B31" s="19" t="s">
        <v>27</v>
      </c>
      <c r="C31" s="15">
        <v>1171</v>
      </c>
      <c r="D31" s="29">
        <v>863049</v>
      </c>
      <c r="E31" s="23">
        <f t="shared" si="0"/>
        <v>13.568175155755931</v>
      </c>
      <c r="F31" s="6"/>
    </row>
    <row r="32" spans="1:6" ht="12.75">
      <c r="A32" s="40"/>
      <c r="B32" s="19" t="s">
        <v>28</v>
      </c>
      <c r="C32" s="15">
        <v>231</v>
      </c>
      <c r="D32" s="29">
        <v>188846</v>
      </c>
      <c r="E32" s="23">
        <f t="shared" si="0"/>
        <v>12.232189191192823</v>
      </c>
      <c r="F32" s="6"/>
    </row>
    <row r="33" spans="1:6" ht="12.75">
      <c r="A33" s="40"/>
      <c r="B33" s="19" t="s">
        <v>29</v>
      </c>
      <c r="C33" s="15">
        <v>23</v>
      </c>
      <c r="D33" s="29">
        <v>39590</v>
      </c>
      <c r="E33" s="23">
        <f t="shared" si="0"/>
        <v>5.809547865622632</v>
      </c>
      <c r="F33" s="6"/>
    </row>
    <row r="34" spans="1:6" ht="12.75">
      <c r="A34" s="40"/>
      <c r="B34" s="19" t="s">
        <v>30</v>
      </c>
      <c r="C34" s="15">
        <v>204</v>
      </c>
      <c r="D34" s="29">
        <v>175507</v>
      </c>
      <c r="E34" s="23">
        <f t="shared" si="0"/>
        <v>11.62346800982297</v>
      </c>
      <c r="F34" s="6"/>
    </row>
    <row r="35" spans="1:6" ht="12.75">
      <c r="A35" s="41"/>
      <c r="B35" s="20" t="s">
        <v>31</v>
      </c>
      <c r="C35" s="16">
        <v>115</v>
      </c>
      <c r="D35" s="33">
        <v>164942</v>
      </c>
      <c r="E35" s="25">
        <f t="shared" si="0"/>
        <v>6.972147785282099</v>
      </c>
      <c r="F35" s="6"/>
    </row>
    <row r="36" spans="1:6" ht="8.25" customHeight="1">
      <c r="A36" s="9"/>
      <c r="B36" s="8"/>
      <c r="C36" s="7"/>
      <c r="D36" s="10"/>
      <c r="E36" s="7"/>
      <c r="F36" s="6"/>
    </row>
    <row r="37" spans="1:5" ht="12.75">
      <c r="A37" s="34" t="s">
        <v>32</v>
      </c>
      <c r="B37" s="35"/>
      <c r="C37" s="35"/>
      <c r="D37" s="35"/>
      <c r="E37" s="36"/>
    </row>
  </sheetData>
  <mergeCells count="11">
    <mergeCell ref="A7:B7"/>
    <mergeCell ref="A1:E1"/>
    <mergeCell ref="A2:E2"/>
    <mergeCell ref="A3:E3"/>
    <mergeCell ref="A5:B5"/>
    <mergeCell ref="A6:B6"/>
    <mergeCell ref="A37:E37"/>
    <mergeCell ref="A8:B8"/>
    <mergeCell ref="A9:A14"/>
    <mergeCell ref="A15:A20"/>
    <mergeCell ref="A21:A35"/>
  </mergeCells>
  <printOptions horizontalCentered="1"/>
  <pageMargins left="0.75" right="0.75" top="0.75" bottom="0.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2003-06-11T22:11:12Z</cp:lastPrinted>
  <dcterms:modified xsi:type="dcterms:W3CDTF">2003-06-11T22:11:16Z</dcterms:modified>
  <cp:category/>
  <cp:version/>
  <cp:contentType/>
  <cp:contentStatus/>
</cp:coreProperties>
</file>