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341" windowWidth="11940" windowHeight="2610" tabRatio="512" activeTab="0"/>
  </bookViews>
  <sheets>
    <sheet name="Table4" sheetId="1" r:id="rId1"/>
  </sheets>
  <definedNames>
    <definedName name="_xlnm.Print_Area" localSheetId="0">'Table4'!$A$1:$E$36</definedName>
  </definedNames>
  <calcPr fullCalcOnLoad="1"/>
</workbook>
</file>

<file path=xl/sharedStrings.xml><?xml version="1.0" encoding="utf-8"?>
<sst xmlns="http://schemas.openxmlformats.org/spreadsheetml/2006/main" count="42" uniqueCount="41">
  <si>
    <t xml:space="preserve"> </t>
  </si>
  <si>
    <t>Rate*</t>
  </si>
  <si>
    <t>Total</t>
  </si>
  <si>
    <t>Female</t>
  </si>
  <si>
    <t>Male</t>
  </si>
  <si>
    <t>15-19</t>
  </si>
  <si>
    <t>20-44</t>
  </si>
  <si>
    <t>45-64</t>
  </si>
  <si>
    <t>65+</t>
  </si>
  <si>
    <t>American Indian</t>
  </si>
  <si>
    <t>Asian</t>
  </si>
  <si>
    <t>Black</t>
  </si>
  <si>
    <t>Hispanic</t>
  </si>
  <si>
    <t>White non-Hispanic</t>
  </si>
  <si>
    <t>Other</t>
  </si>
  <si>
    <t>Apache</t>
  </si>
  <si>
    <t>Cochise</t>
  </si>
  <si>
    <t>Coconino</t>
  </si>
  <si>
    <t>Gila</t>
  </si>
  <si>
    <t>Graham</t>
  </si>
  <si>
    <t>Greenlee</t>
  </si>
  <si>
    <t>La Paz</t>
  </si>
  <si>
    <t>Maricopa</t>
  </si>
  <si>
    <t>Mohave</t>
  </si>
  <si>
    <t>Navajo</t>
  </si>
  <si>
    <t>Pima</t>
  </si>
  <si>
    <t>Pinal</t>
  </si>
  <si>
    <t>Santa Cruz</t>
  </si>
  <si>
    <t>Yavapai</t>
  </si>
  <si>
    <t>Yuma</t>
  </si>
  <si>
    <t>Number of discharges per 10,000 population in specified group</t>
  </si>
  <si>
    <t>Population</t>
  </si>
  <si>
    <t>Age Group</t>
  </si>
  <si>
    <t>Race/Ethnicity</t>
  </si>
  <si>
    <t>County of Residence</t>
  </si>
  <si>
    <t>NA</t>
  </si>
  <si>
    <t>Number of Discharges</t>
  </si>
  <si>
    <t>Table 4</t>
  </si>
  <si>
    <t>Rate of discharges for Alcohol Abuse by Gender, Age Group, Race/Ethnicity and</t>
  </si>
  <si>
    <t>County of Residence, Arizona, 2002</t>
  </si>
  <si>
    <t>0-14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</si>
</sst>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_);_(* \(#,##0\);_(* &quot;-&quot;??_);_(@_)"/>
  </numFmts>
  <fonts count="6">
    <font>
      <sz val="10"/>
      <name val="Arial"/>
      <family val="0"/>
    </font>
    <font>
      <b/>
      <sz val="9"/>
      <name val="Verdana"/>
      <family val="0"/>
    </font>
    <font>
      <sz val="9"/>
      <name val="Verdana"/>
      <family val="0"/>
    </font>
    <font>
      <b/>
      <sz val="8"/>
      <name val="Verdana"/>
      <family val="0"/>
    </font>
    <font>
      <sz val="8"/>
      <name val="Verdana"/>
      <family val="0"/>
    </font>
    <font>
      <sz val="7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/>
      <right>
        <color indexed="8"/>
      </right>
      <top/>
      <bottom style="medium"/>
    </border>
    <border>
      <left style="medium"/>
      <right>
        <color indexed="8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15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Alignment="1">
      <alignment/>
    </xf>
    <xf numFmtId="4" fontId="1" fillId="0" borderId="1" xfId="0" applyAlignment="1">
      <alignment horizontal="center" vertical="center" wrapText="1"/>
    </xf>
    <xf numFmtId="3" fontId="1" fillId="0" borderId="1" xfId="0" applyAlignment="1">
      <alignment horizontal="center" vertical="center" wrapText="1"/>
    </xf>
    <xf numFmtId="3" fontId="2" fillId="0" borderId="2" xfId="0" applyAlignment="1">
      <alignment horizontal="left" vertical="center" wrapText="1"/>
    </xf>
    <xf numFmtId="0" fontId="0" fillId="0" borderId="0" xfId="0" applyBorder="1" applyAlignment="1">
      <alignment/>
    </xf>
    <xf numFmtId="3" fontId="4" fillId="0" borderId="0" xfId="0" applyBorder="1" applyAlignment="1">
      <alignment vertical="center" wrapText="1"/>
    </xf>
    <xf numFmtId="3" fontId="3" fillId="0" borderId="0" xfId="0" applyBorder="1" applyAlignment="1">
      <alignment horizontal="left" vertical="top" wrapText="1"/>
    </xf>
    <xf numFmtId="4" fontId="3" fillId="0" borderId="0" xfId="0" applyBorder="1" applyAlignment="1">
      <alignment horizontal="left" vertical="top" wrapText="1"/>
    </xf>
    <xf numFmtId="3" fontId="4" fillId="0" borderId="0" xfId="0" applyFont="1" applyBorder="1" applyAlignment="1">
      <alignment horizontal="right" vertical="center" wrapText="1"/>
    </xf>
    <xf numFmtId="3" fontId="1" fillId="0" borderId="3" xfId="0" applyBorder="1" applyAlignment="1">
      <alignment horizontal="center" vertical="center" wrapText="1"/>
    </xf>
    <xf numFmtId="4" fontId="1" fillId="0" borderId="3" xfId="0" applyBorder="1" applyAlignment="1">
      <alignment horizontal="center" vertical="center" wrapText="1"/>
    </xf>
    <xf numFmtId="3" fontId="3" fillId="0" borderId="4" xfId="0" applyFont="1" applyBorder="1" applyAlignment="1">
      <alignment horizontal="center" vertical="center" wrapText="1"/>
    </xf>
    <xf numFmtId="3" fontId="3" fillId="0" borderId="5" xfId="0" applyBorder="1" applyAlignment="1">
      <alignment horizontal="left" vertical="top" wrapText="1"/>
    </xf>
    <xf numFmtId="3" fontId="3" fillId="0" borderId="6" xfId="0" applyBorder="1" applyAlignment="1">
      <alignment horizontal="left" vertical="top" wrapText="1"/>
    </xf>
    <xf numFmtId="3" fontId="3" fillId="0" borderId="7" xfId="0" applyBorder="1" applyAlignment="1">
      <alignment horizontal="left" vertical="top" wrapText="1"/>
    </xf>
    <xf numFmtId="3" fontId="3" fillId="0" borderId="8" xfId="0" applyBorder="1" applyAlignment="1">
      <alignment horizontal="center" vertical="center" wrapText="1"/>
    </xf>
    <xf numFmtId="164" fontId="4" fillId="0" borderId="9" xfId="0" applyNumberFormat="1" applyBorder="1" applyAlignment="1">
      <alignment vertical="center" wrapText="1"/>
    </xf>
    <xf numFmtId="164" fontId="4" fillId="0" borderId="10" xfId="0" applyNumberFormat="1" applyBorder="1" applyAlignment="1">
      <alignment vertical="center" wrapText="1"/>
    </xf>
    <xf numFmtId="164" fontId="4" fillId="0" borderId="11" xfId="0" applyNumberFormat="1" applyBorder="1" applyAlignment="1">
      <alignment vertical="center" wrapText="1"/>
    </xf>
    <xf numFmtId="164" fontId="4" fillId="0" borderId="12" xfId="0" applyNumberFormat="1" applyBorder="1" applyAlignment="1">
      <alignment vertical="center" wrapText="1"/>
    </xf>
    <xf numFmtId="3" fontId="3" fillId="0" borderId="13" xfId="0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/>
    </xf>
    <xf numFmtId="3" fontId="3" fillId="0" borderId="15" xfId="0" applyFont="1" applyBorder="1" applyAlignment="1">
      <alignment horizontal="left" vertical="top" wrapText="1"/>
    </xf>
    <xf numFmtId="4" fontId="3" fillId="0" borderId="15" xfId="0" applyBorder="1" applyAlignment="1">
      <alignment horizontal="left" vertical="top" wrapText="1"/>
    </xf>
    <xf numFmtId="4" fontId="3" fillId="0" borderId="16" xfId="0" applyBorder="1" applyAlignment="1">
      <alignment horizontal="left" vertical="top" wrapText="1"/>
    </xf>
    <xf numFmtId="3" fontId="4" fillId="0" borderId="17" xfId="0" applyBorder="1" applyAlignment="1">
      <alignment vertical="center" wrapText="1"/>
    </xf>
    <xf numFmtId="3" fontId="4" fillId="0" borderId="18" xfId="0" applyBorder="1" applyAlignment="1">
      <alignment vertical="center" wrapText="1"/>
    </xf>
    <xf numFmtId="3" fontId="4" fillId="0" borderId="19" xfId="0" applyBorder="1" applyAlignment="1">
      <alignment vertical="center" wrapText="1"/>
    </xf>
    <xf numFmtId="3" fontId="4" fillId="0" borderId="20" xfId="0" applyBorder="1" applyAlignment="1">
      <alignment vertical="center" wrapText="1"/>
    </xf>
    <xf numFmtId="3" fontId="4" fillId="0" borderId="12" xfId="0" applyFont="1" applyBorder="1" applyAlignment="1">
      <alignment horizontal="right" vertical="center" wrapText="1"/>
    </xf>
    <xf numFmtId="165" fontId="4" fillId="2" borderId="21" xfId="0" applyNumberFormat="1" applyFont="1" applyFill="1" applyBorder="1">
      <alignment/>
    </xf>
    <xf numFmtId="165" fontId="4" fillId="0" borderId="14" xfId="0" applyNumberFormat="1" applyFont="1" applyBorder="1">
      <alignment/>
    </xf>
    <xf numFmtId="165" fontId="4" fillId="2" borderId="14" xfId="0" applyNumberFormat="1" applyFont="1" applyFill="1" applyBorder="1">
      <alignment/>
    </xf>
    <xf numFmtId="3" fontId="4" fillId="0" borderId="22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165" fontId="4" fillId="0" borderId="22" xfId="0" applyNumberFormat="1" applyFont="1" applyBorder="1">
      <alignment/>
    </xf>
    <xf numFmtId="3" fontId="4" fillId="0" borderId="22" xfId="0" applyFont="1" applyBorder="1" applyAlignment="1">
      <alignment horizontal="right" vertical="center" wrapText="1"/>
    </xf>
    <xf numFmtId="164" fontId="4" fillId="0" borderId="10" xfId="0" applyNumberFormat="1" applyFont="1" applyBorder="1" applyAlignment="1">
      <alignment vertical="center" wrapText="1"/>
    </xf>
    <xf numFmtId="3" fontId="3" fillId="0" borderId="24" xfId="0" applyBorder="1" applyAlignment="1">
      <alignment horizontal="left" vertical="top" wrapText="1"/>
    </xf>
    <xf numFmtId="4" fontId="3" fillId="0" borderId="25" xfId="0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2" fillId="0" borderId="26" xfId="0" applyBorder="1" applyAlignment="1">
      <alignment horizontal="left" vertical="center" wrapText="1"/>
    </xf>
    <xf numFmtId="4" fontId="2" fillId="0" borderId="27" xfId="0" applyBorder="1" applyAlignment="1">
      <alignment horizontal="left" vertical="center" wrapText="1"/>
    </xf>
    <xf numFmtId="3" fontId="3" fillId="0" borderId="28" xfId="0" applyBorder="1" applyAlignment="1">
      <alignment horizontal="left" vertical="top" wrapText="1"/>
    </xf>
    <xf numFmtId="4" fontId="3" fillId="0" borderId="29" xfId="0" applyBorder="1" applyAlignment="1">
      <alignment horizontal="left" vertical="top" wrapText="1"/>
    </xf>
    <xf numFmtId="3" fontId="5" fillId="0" borderId="0" xfId="0" applyBorder="1" applyAlignment="1">
      <alignment horizontal="left" wrapText="1" indent="2"/>
    </xf>
    <xf numFmtId="3" fontId="5" fillId="0" borderId="0" xfId="0" applyBorder="1" applyAlignment="1">
      <alignment horizontal="left" wrapText="1" indent="2"/>
    </xf>
    <xf numFmtId="3" fontId="5" fillId="0" borderId="0" xfId="0" applyBorder="1" applyAlignment="1">
      <alignment horizontal="left" wrapText="1" indent="2"/>
    </xf>
    <xf numFmtId="3" fontId="3" fillId="0" borderId="30" xfId="0" applyBorder="1" applyAlignment="1">
      <alignment horizontal="left" vertical="top" wrapText="1"/>
    </xf>
    <xf numFmtId="4" fontId="3" fillId="0" borderId="31" xfId="0" applyBorder="1" applyAlignment="1">
      <alignment horizontal="left" vertical="top" wrapText="1"/>
    </xf>
    <xf numFmtId="3" fontId="3" fillId="0" borderId="15" xfId="0" applyFont="1" applyBorder="1" applyAlignment="1">
      <alignment horizontal="left" vertical="top" wrapText="1"/>
    </xf>
    <xf numFmtId="4" fontId="3" fillId="0" borderId="15" xfId="0" applyBorder="1" applyAlignment="1">
      <alignment horizontal="left" vertical="top" wrapText="1"/>
    </xf>
    <xf numFmtId="4" fontId="3" fillId="0" borderId="16" xfId="0" applyBorder="1" applyAlignment="1">
      <alignment horizontal="left" vertical="top" wrapText="1"/>
    </xf>
    <xf numFmtId="3" fontId="3" fillId="0" borderId="6" xfId="0" applyFont="1" applyBorder="1" applyAlignment="1">
      <alignment horizontal="left" vertical="top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 topLeftCell="A1">
      <selection activeCell="C21" sqref="C21"/>
    </sheetView>
  </sheetViews>
  <sheetFormatPr defaultColWidth="9.140625" defaultRowHeight="12.75"/>
  <cols>
    <col min="1" max="1" width="30.421875" style="0" customWidth="1"/>
    <col min="2" max="2" width="19.7109375" style="0" customWidth="1"/>
    <col min="3" max="5" width="11.7109375" style="0" customWidth="1"/>
  </cols>
  <sheetData>
    <row r="1" spans="1:5" ht="12.75">
      <c r="A1" s="42" t="s">
        <v>37</v>
      </c>
      <c r="B1" s="43"/>
      <c r="C1" s="43"/>
      <c r="D1" s="43"/>
      <c r="E1" s="44"/>
    </row>
    <row r="2" spans="1:5" ht="12.75">
      <c r="A2" s="42" t="s">
        <v>38</v>
      </c>
      <c r="B2" s="43"/>
      <c r="C2" s="43"/>
      <c r="D2" s="43"/>
      <c r="E2" s="44"/>
    </row>
    <row r="3" spans="1:5" ht="12.75">
      <c r="A3" s="42" t="s">
        <v>39</v>
      </c>
      <c r="B3" s="43"/>
      <c r="C3" s="43"/>
      <c r="D3" s="43"/>
      <c r="E3" s="44"/>
    </row>
    <row r="4" spans="1:6" ht="9" customHeight="1">
      <c r="A4" s="11"/>
      <c r="B4" s="12"/>
      <c r="C4" s="12"/>
      <c r="D4" s="12"/>
      <c r="E4" s="12"/>
      <c r="F4" s="6"/>
    </row>
    <row r="5" spans="1:6" ht="21">
      <c r="A5" s="45" t="s">
        <v>0</v>
      </c>
      <c r="B5" s="46"/>
      <c r="C5" s="22" t="s">
        <v>36</v>
      </c>
      <c r="D5" s="13" t="s">
        <v>31</v>
      </c>
      <c r="E5" s="17" t="s">
        <v>1</v>
      </c>
      <c r="F5" s="6"/>
    </row>
    <row r="6" spans="1:6" ht="12.75">
      <c r="A6" s="47" t="s">
        <v>2</v>
      </c>
      <c r="B6" s="48"/>
      <c r="C6" s="27">
        <v>6419</v>
      </c>
      <c r="D6" s="32">
        <v>5472750</v>
      </c>
      <c r="E6" s="18">
        <f>C6/D6*10000</f>
        <v>11.729021058882646</v>
      </c>
      <c r="F6" s="6"/>
    </row>
    <row r="7" spans="1:6" ht="12.75">
      <c r="A7" s="40" t="s">
        <v>3</v>
      </c>
      <c r="B7" s="41"/>
      <c r="C7" s="28">
        <v>2289</v>
      </c>
      <c r="D7" s="33">
        <v>2740829</v>
      </c>
      <c r="E7" s="19">
        <f aca="true" t="shared" si="0" ref="E7:E34">C7/D7*10000</f>
        <v>8.351487816277483</v>
      </c>
      <c r="F7" s="6"/>
    </row>
    <row r="8" spans="1:6" ht="12.75">
      <c r="A8" s="52" t="s">
        <v>4</v>
      </c>
      <c r="B8" s="53"/>
      <c r="C8" s="29">
        <v>4130</v>
      </c>
      <c r="D8" s="37">
        <v>2731921</v>
      </c>
      <c r="E8" s="20">
        <f t="shared" si="0"/>
        <v>15.117567455281467</v>
      </c>
      <c r="F8" s="6"/>
    </row>
    <row r="9" spans="1:6" ht="12.75">
      <c r="A9" s="24" t="s">
        <v>32</v>
      </c>
      <c r="B9" s="57" t="s">
        <v>40</v>
      </c>
      <c r="C9" s="28">
        <v>138</v>
      </c>
      <c r="D9" s="36">
        <v>1144139</v>
      </c>
      <c r="E9" s="19">
        <f t="shared" si="0"/>
        <v>1.206147155197052</v>
      </c>
      <c r="F9" s="6"/>
    </row>
    <row r="10" spans="1:6" ht="12.75">
      <c r="A10" s="25"/>
      <c r="B10" s="15" t="s">
        <v>5</v>
      </c>
      <c r="C10" s="28">
        <v>138</v>
      </c>
      <c r="D10" s="23">
        <v>391964</v>
      </c>
      <c r="E10" s="19">
        <f t="shared" si="0"/>
        <v>3.52073149574961</v>
      </c>
      <c r="F10" s="6"/>
    </row>
    <row r="11" spans="1:6" ht="12.75">
      <c r="A11" s="25"/>
      <c r="B11" s="15" t="s">
        <v>6</v>
      </c>
      <c r="C11" s="28">
        <v>2596</v>
      </c>
      <c r="D11" s="23">
        <v>2000347</v>
      </c>
      <c r="E11" s="19">
        <f t="shared" si="0"/>
        <v>12.977748360659426</v>
      </c>
      <c r="F11" s="6"/>
    </row>
    <row r="12" spans="1:6" ht="12.75">
      <c r="A12" s="25"/>
      <c r="B12" s="15" t="s">
        <v>7</v>
      </c>
      <c r="C12" s="28">
        <v>2692</v>
      </c>
      <c r="D12" s="33">
        <v>1141477</v>
      </c>
      <c r="E12" s="19">
        <f t="shared" si="0"/>
        <v>23.583480000035042</v>
      </c>
      <c r="F12" s="6"/>
    </row>
    <row r="13" spans="1:6" ht="12.75">
      <c r="A13" s="26"/>
      <c r="B13" s="16" t="s">
        <v>8</v>
      </c>
      <c r="C13" s="30">
        <v>855</v>
      </c>
      <c r="D13" s="35">
        <v>712228</v>
      </c>
      <c r="E13" s="21">
        <f t="shared" si="0"/>
        <v>12.004582802136394</v>
      </c>
      <c r="F13" s="6"/>
    </row>
    <row r="14" spans="1:6" ht="12.75">
      <c r="A14" s="54" t="s">
        <v>33</v>
      </c>
      <c r="B14" s="14" t="s">
        <v>9</v>
      </c>
      <c r="C14" s="27">
        <v>452</v>
      </c>
      <c r="D14" s="36">
        <v>272926</v>
      </c>
      <c r="E14" s="18">
        <f t="shared" si="0"/>
        <v>16.561265691066442</v>
      </c>
      <c r="F14" s="6"/>
    </row>
    <row r="15" spans="1:6" ht="12.75">
      <c r="A15" s="55"/>
      <c r="B15" s="15" t="s">
        <v>10</v>
      </c>
      <c r="C15" s="28">
        <v>33</v>
      </c>
      <c r="D15" s="23">
        <v>105551</v>
      </c>
      <c r="E15" s="19">
        <f t="shared" si="0"/>
        <v>3.1264507205047796</v>
      </c>
      <c r="F15" s="6"/>
    </row>
    <row r="16" spans="1:6" ht="12.75">
      <c r="A16" s="55"/>
      <c r="B16" s="15" t="s">
        <v>11</v>
      </c>
      <c r="C16" s="28">
        <v>154</v>
      </c>
      <c r="D16" s="23">
        <v>169449</v>
      </c>
      <c r="E16" s="19">
        <f t="shared" si="0"/>
        <v>9.088280249514604</v>
      </c>
      <c r="F16" s="6"/>
    </row>
    <row r="17" spans="1:6" ht="12.75">
      <c r="A17" s="55"/>
      <c r="B17" s="15" t="s">
        <v>12</v>
      </c>
      <c r="C17" s="28">
        <v>1349</v>
      </c>
      <c r="D17" s="23">
        <v>1381995</v>
      </c>
      <c r="E17" s="19">
        <f t="shared" si="0"/>
        <v>9.761250945191554</v>
      </c>
      <c r="F17" s="6"/>
    </row>
    <row r="18" spans="1:6" ht="12.75">
      <c r="A18" s="55"/>
      <c r="B18" s="15" t="s">
        <v>13</v>
      </c>
      <c r="C18" s="28">
        <v>3948</v>
      </c>
      <c r="D18" s="23">
        <v>3492575</v>
      </c>
      <c r="E18" s="19">
        <f t="shared" si="0"/>
        <v>11.30398058738896</v>
      </c>
      <c r="F18" s="6"/>
    </row>
    <row r="19" spans="1:6" ht="12.75">
      <c r="A19" s="56"/>
      <c r="B19" s="16" t="s">
        <v>14</v>
      </c>
      <c r="C19" s="30">
        <v>204</v>
      </c>
      <c r="D19" s="38" t="s">
        <v>35</v>
      </c>
      <c r="E19" s="31" t="s">
        <v>35</v>
      </c>
      <c r="F19" s="6"/>
    </row>
    <row r="20" spans="1:6" ht="12.75">
      <c r="A20" s="54" t="s">
        <v>34</v>
      </c>
      <c r="B20" s="14" t="s">
        <v>15</v>
      </c>
      <c r="C20" s="27">
        <v>44</v>
      </c>
      <c r="D20" s="36">
        <v>70105</v>
      </c>
      <c r="E20" s="18">
        <f t="shared" si="0"/>
        <v>6.276299835960344</v>
      </c>
      <c r="F20" s="6"/>
    </row>
    <row r="21" spans="1:6" ht="12.75">
      <c r="A21" s="55"/>
      <c r="B21" s="15" t="s">
        <v>16</v>
      </c>
      <c r="C21" s="28">
        <v>71</v>
      </c>
      <c r="D21" s="23">
        <v>124040</v>
      </c>
      <c r="E21" s="19">
        <f t="shared" si="0"/>
        <v>5.723960012899065</v>
      </c>
      <c r="F21" s="6"/>
    </row>
    <row r="22" spans="1:6" ht="12.75">
      <c r="A22" s="55"/>
      <c r="B22" s="15" t="s">
        <v>17</v>
      </c>
      <c r="C22" s="28">
        <v>114</v>
      </c>
      <c r="D22" s="23">
        <v>125420</v>
      </c>
      <c r="E22" s="19">
        <f t="shared" si="0"/>
        <v>9.089459416361027</v>
      </c>
      <c r="F22" s="6"/>
    </row>
    <row r="23" spans="1:6" ht="12.75">
      <c r="A23" s="55"/>
      <c r="B23" s="15" t="s">
        <v>18</v>
      </c>
      <c r="C23" s="28">
        <v>65</v>
      </c>
      <c r="D23" s="23">
        <v>53015</v>
      </c>
      <c r="E23" s="19">
        <f t="shared" si="0"/>
        <v>12.260680939356785</v>
      </c>
      <c r="F23" s="6"/>
    </row>
    <row r="24" spans="1:6" ht="12.75">
      <c r="A24" s="55"/>
      <c r="B24" s="15" t="s">
        <v>19</v>
      </c>
      <c r="C24" s="28">
        <v>35</v>
      </c>
      <c r="D24" s="23">
        <v>34070</v>
      </c>
      <c r="E24" s="19">
        <f>C24/D24*10000</f>
        <v>10.272967420017611</v>
      </c>
      <c r="F24" s="6"/>
    </row>
    <row r="25" spans="1:6" ht="12.75">
      <c r="A25" s="55"/>
      <c r="B25" s="15" t="s">
        <v>20</v>
      </c>
      <c r="C25" s="28">
        <v>11</v>
      </c>
      <c r="D25" s="23">
        <v>8605</v>
      </c>
      <c r="E25" s="39">
        <f t="shared" si="0"/>
        <v>12.783265543288787</v>
      </c>
      <c r="F25" s="6"/>
    </row>
    <row r="26" spans="1:6" ht="12.75">
      <c r="A26" s="55"/>
      <c r="B26" s="15" t="s">
        <v>21</v>
      </c>
      <c r="C26" s="28">
        <v>28</v>
      </c>
      <c r="D26" s="23">
        <v>20365</v>
      </c>
      <c r="E26" s="19">
        <f t="shared" si="0"/>
        <v>13.749079302725264</v>
      </c>
      <c r="F26" s="6"/>
    </row>
    <row r="27" spans="1:6" ht="12.75">
      <c r="A27" s="55"/>
      <c r="B27" s="15" t="s">
        <v>22</v>
      </c>
      <c r="C27" s="28">
        <v>3941</v>
      </c>
      <c r="D27" s="23">
        <v>3296250</v>
      </c>
      <c r="E27" s="19">
        <f t="shared" si="0"/>
        <v>11.95601061812666</v>
      </c>
      <c r="F27" s="6"/>
    </row>
    <row r="28" spans="1:6" ht="12.75">
      <c r="A28" s="55"/>
      <c r="B28" s="15" t="s">
        <v>23</v>
      </c>
      <c r="C28" s="28">
        <v>214</v>
      </c>
      <c r="D28" s="23">
        <v>166465</v>
      </c>
      <c r="E28" s="19">
        <f t="shared" si="0"/>
        <v>12.855555221818399</v>
      </c>
      <c r="F28" s="6"/>
    </row>
    <row r="29" spans="1:6" ht="12.75">
      <c r="A29" s="55"/>
      <c r="B29" s="15" t="s">
        <v>24</v>
      </c>
      <c r="C29" s="28">
        <v>126</v>
      </c>
      <c r="D29" s="34">
        <v>101615</v>
      </c>
      <c r="E29" s="19">
        <f t="shared" si="0"/>
        <v>12.399744132263937</v>
      </c>
      <c r="F29" s="6"/>
    </row>
    <row r="30" spans="1:6" ht="12.75">
      <c r="A30" s="55"/>
      <c r="B30" s="15" t="s">
        <v>25</v>
      </c>
      <c r="C30" s="28">
        <v>1176</v>
      </c>
      <c r="D30" s="23">
        <v>890545</v>
      </c>
      <c r="E30" s="19">
        <f t="shared" si="0"/>
        <v>13.205396695282104</v>
      </c>
      <c r="F30" s="6"/>
    </row>
    <row r="31" spans="1:6" ht="12.75">
      <c r="A31" s="55"/>
      <c r="B31" s="15" t="s">
        <v>26</v>
      </c>
      <c r="C31" s="28">
        <v>194</v>
      </c>
      <c r="D31" s="23">
        <v>192395</v>
      </c>
      <c r="E31" s="19">
        <f t="shared" si="0"/>
        <v>10.083422126354634</v>
      </c>
      <c r="F31" s="6"/>
    </row>
    <row r="32" spans="1:6" ht="12.75">
      <c r="A32" s="55"/>
      <c r="B32" s="15" t="s">
        <v>27</v>
      </c>
      <c r="C32" s="28">
        <v>36</v>
      </c>
      <c r="D32" s="23">
        <v>39840</v>
      </c>
      <c r="E32" s="19">
        <f t="shared" si="0"/>
        <v>9.036144578313253</v>
      </c>
      <c r="F32" s="6"/>
    </row>
    <row r="33" spans="1:6" ht="12.75">
      <c r="A33" s="55"/>
      <c r="B33" s="15" t="s">
        <v>28</v>
      </c>
      <c r="C33" s="28">
        <v>200</v>
      </c>
      <c r="D33" s="23">
        <v>180260</v>
      </c>
      <c r="E33" s="19">
        <f t="shared" si="0"/>
        <v>11.095084877399312</v>
      </c>
      <c r="F33" s="6"/>
    </row>
    <row r="34" spans="1:6" ht="12.75">
      <c r="A34" s="56"/>
      <c r="B34" s="16" t="s">
        <v>29</v>
      </c>
      <c r="C34" s="30">
        <v>136</v>
      </c>
      <c r="D34" s="35">
        <v>169760</v>
      </c>
      <c r="E34" s="21">
        <f t="shared" si="0"/>
        <v>8.011310084825636</v>
      </c>
      <c r="F34" s="6"/>
    </row>
    <row r="35" spans="1:6" ht="8.25" customHeight="1">
      <c r="A35" s="9"/>
      <c r="B35" s="8"/>
      <c r="C35" s="7"/>
      <c r="D35" s="10"/>
      <c r="E35" s="7"/>
      <c r="F35" s="6"/>
    </row>
    <row r="36" spans="1:5" ht="12.75" customHeight="1">
      <c r="A36" s="49" t="s">
        <v>30</v>
      </c>
      <c r="B36" s="50"/>
      <c r="C36" s="50"/>
      <c r="D36" s="50"/>
      <c r="E36" s="51"/>
    </row>
  </sheetData>
  <mergeCells count="10">
    <mergeCell ref="A36:E36"/>
    <mergeCell ref="A8:B8"/>
    <mergeCell ref="A14:A19"/>
    <mergeCell ref="A20:A34"/>
    <mergeCell ref="A7:B7"/>
    <mergeCell ref="A1:E1"/>
    <mergeCell ref="A2:E2"/>
    <mergeCell ref="A3:E3"/>
    <mergeCell ref="A5:B5"/>
    <mergeCell ref="A6:B6"/>
  </mergeCells>
  <printOptions horizontalCentered="1"/>
  <pageMargins left="0.75" right="0.75" top="0.75" bottom="0.5" header="0" footer="0"/>
  <pageSetup fitToHeight="0" fitToWidth="0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adhs</cp:lastModifiedBy>
  <cp:lastPrinted>2003-12-18T21:09:43Z</cp:lastPrinted>
  <dcterms:created xsi:type="dcterms:W3CDTF">2003-12-09T18:46:51Z</dcterms:created>
  <dcterms:modified xsi:type="dcterms:W3CDTF">2003-12-18T21:11:01Z</dcterms:modified>
  <cp:category/>
  <cp:version/>
  <cp:contentType/>
  <cp:contentStatus/>
</cp:coreProperties>
</file>