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2052" tabRatio="512" activeTab="0"/>
  </bookViews>
  <sheets>
    <sheet name="Table5" sheetId="1" r:id="rId1"/>
  </sheets>
  <definedNames>
    <definedName name="_xlnm.Print_Area" localSheetId="0">'Table5'!$A$1:$E$37</definedName>
  </definedNames>
  <calcPr fullCalcOnLoad="1"/>
</workbook>
</file>

<file path=xl/sharedStrings.xml><?xml version="1.0" encoding="utf-8"?>
<sst xmlns="http://schemas.openxmlformats.org/spreadsheetml/2006/main" count="43" uniqueCount="42">
  <si>
    <t xml:space="preserve"> </t>
  </si>
  <si>
    <t>Rate*</t>
  </si>
  <si>
    <t>Total</t>
  </si>
  <si>
    <t>Female</t>
  </si>
  <si>
    <t>Male</t>
  </si>
  <si>
    <t>&lt;1</t>
  </si>
  <si>
    <t>1-14</t>
  </si>
  <si>
    <t>15-19</t>
  </si>
  <si>
    <t>20-44</t>
  </si>
  <si>
    <t>45-64</t>
  </si>
  <si>
    <t>65+</t>
  </si>
  <si>
    <t>American Indian</t>
  </si>
  <si>
    <t>Asian</t>
  </si>
  <si>
    <t>Black</t>
  </si>
  <si>
    <t>Hispanic</t>
  </si>
  <si>
    <t>White non-Hispanic</t>
  </si>
  <si>
    <t>Other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</si>
  <si>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</si>
  <si>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</si>
  <si>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</si>
  <si>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</si>
  <si>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</si>
  <si>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</si>
  <si>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</si>
  <si>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</si>
  <si>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</si>
  <si>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</si>
  <si>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</si>
  <si>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</si>
  <si>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</si>
  <si>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</si>
  <si>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</si>
  <si>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Number of patient days per 1,000 population in specified group</t>
  </si>
  <si>
    <t>Population</t>
  </si>
  <si>
    <t>NA</t>
  </si>
  <si>
    <t>Age Group</t>
  </si>
  <si>
    <t>Race/Ethnicity</t>
  </si>
  <si>
    <t>County of Residence</t>
  </si>
  <si>
    <t>Table 5</t>
  </si>
  <si>
    <t>Rate of patient days for Asthma by Gender, Age Group, Race/Ethnicity and</t>
  </si>
  <si>
    <t>County of Residence, Arizona, 2001</t>
  </si>
  <si>
    <t>Number of Patient Days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</si>
</sst>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6">
    <font>
      <sz val="10"/>
      <name val="Arial"/>
      <family val="0"/>
    </font>
    <font>
      <b/>
      <sz val="9"/>
      <name val="Verdana"/>
      <family val="0"/>
    </font>
    <font>
      <sz val="9"/>
      <name val="Verdana"/>
      <family val="0"/>
    </font>
    <font>
      <b/>
      <sz val="8"/>
      <name val="Verdana"/>
      <family val="0"/>
    </font>
    <font>
      <sz val="8"/>
      <name val="Verdana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1" fillId="0" borderId="1" xfId="0" applyAlignment="1">
      <alignment horizontal="center" vertical="center" wrapText="1"/>
    </xf>
    <xf numFmtId="3" fontId="2" fillId="0" borderId="2" xfId="0" applyAlignment="1">
      <alignment horizontal="left" vertical="center" wrapText="1"/>
    </xf>
    <xf numFmtId="0" fontId="0" fillId="0" borderId="0" xfId="0" applyBorder="1" applyAlignment="1">
      <alignment/>
    </xf>
    <xf numFmtId="3" fontId="4" fillId="0" borderId="0" xfId="0" applyBorder="1" applyAlignment="1">
      <alignment vertical="center" wrapText="1"/>
    </xf>
    <xf numFmtId="3" fontId="3" fillId="0" borderId="0" xfId="0" applyBorder="1" applyAlignment="1">
      <alignment horizontal="left" vertical="top" wrapText="1"/>
    </xf>
    <xf numFmtId="4" fontId="3" fillId="0" borderId="0" xfId="0" applyBorder="1" applyAlignment="1">
      <alignment horizontal="left" vertical="top" wrapText="1"/>
    </xf>
    <xf numFmtId="3" fontId="4" fillId="0" borderId="0" xfId="0" applyFont="1" applyBorder="1" applyAlignment="1">
      <alignment horizontal="right" vertical="center" wrapText="1"/>
    </xf>
    <xf numFmtId="3" fontId="1" fillId="0" borderId="3" xfId="0" applyBorder="1" applyAlignment="1">
      <alignment horizontal="center" vertical="center" wrapText="1"/>
    </xf>
    <xf numFmtId="4" fontId="1" fillId="0" borderId="3" xfId="0" applyBorder="1" applyAlignment="1">
      <alignment horizontal="center" vertical="center" wrapText="1"/>
    </xf>
    <xf numFmtId="4" fontId="1" fillId="0" borderId="4" xfId="0" applyBorder="1" applyAlignment="1">
      <alignment horizontal="center" vertical="center" wrapText="1"/>
    </xf>
    <xf numFmtId="3" fontId="3" fillId="0" borderId="5" xfId="0" applyFont="1" applyBorder="1" applyAlignment="1">
      <alignment horizontal="center" vertical="center" wrapText="1"/>
    </xf>
    <xf numFmtId="3" fontId="3" fillId="0" borderId="6" xfId="0" applyBorder="1" applyAlignment="1">
      <alignment horizontal="left" vertical="top" wrapText="1"/>
    </xf>
    <xf numFmtId="3" fontId="3" fillId="0" borderId="7" xfId="0" applyBorder="1" applyAlignment="1">
      <alignment horizontal="left" vertical="top" wrapText="1"/>
    </xf>
    <xf numFmtId="3" fontId="3" fillId="0" borderId="8" xfId="0" applyBorder="1" applyAlignment="1">
      <alignment horizontal="left" vertical="top" wrapText="1"/>
    </xf>
    <xf numFmtId="3" fontId="3" fillId="0" borderId="9" xfId="0" applyBorder="1" applyAlignment="1">
      <alignment horizontal="center" vertical="center" wrapText="1"/>
    </xf>
    <xf numFmtId="164" fontId="4" fillId="0" borderId="10" xfId="0" applyNumberFormat="1" applyBorder="1" applyAlignment="1">
      <alignment vertical="center" wrapText="1"/>
    </xf>
    <xf numFmtId="164" fontId="4" fillId="0" borderId="11" xfId="0" applyNumberFormat="1" applyBorder="1" applyAlignment="1">
      <alignment vertical="center" wrapText="1"/>
    </xf>
    <xf numFmtId="164" fontId="4" fillId="0" borderId="12" xfId="0" applyNumberFormat="1" applyBorder="1" applyAlignment="1">
      <alignment vertical="center" wrapText="1"/>
    </xf>
    <xf numFmtId="3" fontId="4" fillId="0" borderId="13" xfId="0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6" xfId="0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/>
    </xf>
    <xf numFmtId="3" fontId="4" fillId="0" borderId="17" xfId="0" applyBorder="1" applyAlignment="1">
      <alignment vertical="center" wrapText="1"/>
    </xf>
    <xf numFmtId="3" fontId="4" fillId="0" borderId="15" xfId="0" applyBorder="1" applyAlignment="1">
      <alignment vertical="center" wrapText="1"/>
    </xf>
    <xf numFmtId="3" fontId="4" fillId="0" borderId="19" xfId="0" applyBorder="1" applyAlignment="1">
      <alignment vertical="center" wrapText="1"/>
    </xf>
    <xf numFmtId="3" fontId="4" fillId="0" borderId="14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3" fillId="0" borderId="20" xfId="0" applyBorder="1" applyAlignment="1">
      <alignment horizontal="left" vertical="top" wrapText="1"/>
    </xf>
    <xf numFmtId="4" fontId="3" fillId="0" borderId="21" xfId="0" applyBorder="1" applyAlignment="1">
      <alignment horizontal="left" vertical="top" wrapText="1"/>
    </xf>
    <xf numFmtId="3" fontId="5" fillId="0" borderId="0" xfId="0" applyBorder="1" applyAlignment="1">
      <alignment horizontal="left" wrapText="1" indent="2"/>
    </xf>
    <xf numFmtId="4" fontId="5" fillId="0" borderId="0" xfId="0" applyBorder="1" applyAlignment="1">
      <alignment horizontal="left" wrapText="1" indent="2"/>
    </xf>
    <xf numFmtId="4" fontId="5" fillId="0" borderId="0" xfId="0" applyBorder="1" applyAlignment="1">
      <alignment horizontal="left" wrapText="1" indent="2"/>
    </xf>
    <xf numFmtId="3" fontId="3" fillId="0" borderId="22" xfId="0" applyBorder="1" applyAlignment="1">
      <alignment horizontal="left" vertical="top" wrapText="1"/>
    </xf>
    <xf numFmtId="4" fontId="3" fillId="0" borderId="23" xfId="0" applyBorder="1" applyAlignment="1">
      <alignment horizontal="left" vertical="top" wrapText="1"/>
    </xf>
    <xf numFmtId="3" fontId="3" fillId="0" borderId="24" xfId="0" applyFont="1" applyBorder="1" applyAlignment="1">
      <alignment horizontal="left" vertical="top" wrapText="1"/>
    </xf>
    <xf numFmtId="4" fontId="3" fillId="0" borderId="25" xfId="0" applyBorder="1" applyAlignment="1">
      <alignment horizontal="left" vertical="top" wrapText="1"/>
    </xf>
    <xf numFmtId="4" fontId="3" fillId="0" borderId="22" xfId="0" applyBorder="1" applyAlignment="1">
      <alignment horizontal="left" vertical="top" wrapText="1"/>
    </xf>
    <xf numFmtId="3" fontId="3" fillId="0" borderId="26" xfId="0" applyBorder="1" applyAlignment="1">
      <alignment horizontal="left" vertical="top" wrapText="1"/>
    </xf>
    <xf numFmtId="4" fontId="3" fillId="0" borderId="27" xfId="0" applyBorder="1" applyAlignment="1">
      <alignment horizontal="left" vertical="top" wrapText="1"/>
    </xf>
    <xf numFmtId="4" fontId="2" fillId="0" borderId="28" xfId="0" applyBorder="1" applyAlignment="1">
      <alignment horizontal="left" vertical="center" wrapText="1"/>
    </xf>
    <xf numFmtId="4" fontId="2" fillId="0" borderId="29" xfId="0" applyBorder="1" applyAlignment="1">
      <alignment horizontal="left" vertical="center" wrapText="1"/>
    </xf>
    <xf numFmtId="3" fontId="3" fillId="0" borderId="30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G1" sqref="G1"/>
    </sheetView>
  </sheetViews>
  <sheetFormatPr defaultColWidth="9.140625" defaultRowHeight="12.75"/>
  <cols>
    <col min="1" max="1" width="30.421875" style="0" customWidth="1"/>
    <col min="2" max="2" width="19.7109375" style="0" customWidth="1"/>
    <col min="3" max="5" width="11.7109375" style="0" customWidth="1"/>
  </cols>
  <sheetData>
    <row r="1" spans="1:5" ht="12.75">
      <c r="A1" s="33" t="s">
        <v>38</v>
      </c>
      <c r="B1" s="34"/>
      <c r="C1" s="34"/>
      <c r="D1" s="34"/>
      <c r="E1" s="35"/>
    </row>
    <row r="2" spans="1:5" ht="12.75">
      <c r="A2" s="33" t="s">
        <v>39</v>
      </c>
      <c r="B2" s="34"/>
      <c r="C2" s="34"/>
      <c r="D2" s="34"/>
      <c r="E2" s="35"/>
    </row>
    <row r="3" spans="1:5" ht="12.75">
      <c r="A3" s="33" t="s">
        <v>40</v>
      </c>
      <c r="B3" s="34"/>
      <c r="C3" s="34"/>
      <c r="D3" s="34"/>
      <c r="E3" s="35"/>
    </row>
    <row r="4" spans="1:5" ht="9" customHeight="1">
      <c r="A4" s="11"/>
      <c r="B4" s="12"/>
      <c r="C4" s="12"/>
      <c r="D4" s="12"/>
      <c r="E4" s="13"/>
    </row>
    <row r="5" spans="1:6" ht="20.25">
      <c r="A5" s="48" t="s">
        <v>0</v>
      </c>
      <c r="B5" s="49"/>
      <c r="C5" s="50" t="s">
        <v>41</v>
      </c>
      <c r="D5" s="14" t="s">
        <v>33</v>
      </c>
      <c r="E5" s="18" t="s">
        <v>1</v>
      </c>
      <c r="F5" s="6"/>
    </row>
    <row r="6" spans="1:6" ht="12.75">
      <c r="A6" s="46" t="s">
        <v>2</v>
      </c>
      <c r="B6" s="47"/>
      <c r="C6" s="32">
        <v>16573</v>
      </c>
      <c r="D6" s="23">
        <v>5307331</v>
      </c>
      <c r="E6" s="19">
        <f>C6/D6*1000</f>
        <v>3.1226618426474624</v>
      </c>
      <c r="F6" s="6"/>
    </row>
    <row r="7" spans="1:6" ht="12.75">
      <c r="A7" s="36" t="s">
        <v>3</v>
      </c>
      <c r="B7" s="37"/>
      <c r="C7" s="30">
        <v>10558</v>
      </c>
      <c r="D7" s="24">
        <v>2657927</v>
      </c>
      <c r="E7" s="20">
        <f aca="true" t="shared" si="0" ref="E7:E35">C7/D7*1000</f>
        <v>3.972268613848311</v>
      </c>
      <c r="F7" s="6"/>
    </row>
    <row r="8" spans="1:6" ht="12.75">
      <c r="A8" s="41" t="s">
        <v>4</v>
      </c>
      <c r="B8" s="42"/>
      <c r="C8" s="31">
        <v>6015</v>
      </c>
      <c r="D8" s="25">
        <v>2649404</v>
      </c>
      <c r="E8" s="21">
        <f t="shared" si="0"/>
        <v>2.2703219290074297</v>
      </c>
      <c r="F8" s="6"/>
    </row>
    <row r="9" spans="1:6" ht="12.75">
      <c r="A9" s="43" t="s">
        <v>35</v>
      </c>
      <c r="B9" s="15" t="s">
        <v>5</v>
      </c>
      <c r="C9" s="32">
        <v>505</v>
      </c>
      <c r="D9" s="26">
        <v>80100</v>
      </c>
      <c r="E9" s="19">
        <f t="shared" si="0"/>
        <v>6.30461922596754</v>
      </c>
      <c r="F9" s="6"/>
    </row>
    <row r="10" spans="1:6" ht="12.75">
      <c r="A10" s="44"/>
      <c r="B10" s="16" t="s">
        <v>6</v>
      </c>
      <c r="C10" s="32">
        <v>3813</v>
      </c>
      <c r="D10" s="24">
        <v>1109672</v>
      </c>
      <c r="E10" s="20">
        <f t="shared" si="0"/>
        <v>3.436150502130359</v>
      </c>
      <c r="F10" s="6"/>
    </row>
    <row r="11" spans="1:6" ht="12.75">
      <c r="A11" s="44"/>
      <c r="B11" s="16" t="s">
        <v>7</v>
      </c>
      <c r="C11" s="32">
        <v>477</v>
      </c>
      <c r="D11" s="24">
        <v>380103</v>
      </c>
      <c r="E11" s="20">
        <f t="shared" si="0"/>
        <v>1.2549230077110678</v>
      </c>
      <c r="F11" s="6"/>
    </row>
    <row r="12" spans="1:6" ht="12.75">
      <c r="A12" s="44"/>
      <c r="B12" s="16" t="s">
        <v>8</v>
      </c>
      <c r="C12" s="32">
        <v>3838</v>
      </c>
      <c r="D12" s="24">
        <v>1939421</v>
      </c>
      <c r="E12" s="20">
        <f t="shared" si="0"/>
        <v>1.97894113758694</v>
      </c>
      <c r="F12" s="6"/>
    </row>
    <row r="13" spans="1:6" ht="12.75">
      <c r="A13" s="44"/>
      <c r="B13" s="16" t="s">
        <v>9</v>
      </c>
      <c r="C13" s="32">
        <v>4129</v>
      </c>
      <c r="D13" s="24">
        <v>1107040</v>
      </c>
      <c r="E13" s="20">
        <f t="shared" si="0"/>
        <v>3.7297658621188035</v>
      </c>
      <c r="F13" s="6"/>
    </row>
    <row r="14" spans="1:6" ht="12.75">
      <c r="A14" s="45"/>
      <c r="B14" s="17" t="s">
        <v>10</v>
      </c>
      <c r="C14" s="31">
        <v>3811</v>
      </c>
      <c r="D14" s="51">
        <v>690995</v>
      </c>
      <c r="E14" s="21">
        <f t="shared" si="0"/>
        <v>5.515235276666257</v>
      </c>
      <c r="F14" s="6"/>
    </row>
    <row r="15" spans="1:6" ht="12.75">
      <c r="A15" s="43" t="s">
        <v>36</v>
      </c>
      <c r="B15" s="15" t="s">
        <v>11</v>
      </c>
      <c r="C15" s="29">
        <v>468</v>
      </c>
      <c r="D15" s="26">
        <v>264690</v>
      </c>
      <c r="E15" s="19">
        <f t="shared" si="0"/>
        <v>1.7681060863651819</v>
      </c>
      <c r="F15" s="6"/>
    </row>
    <row r="16" spans="1:6" ht="12.75">
      <c r="A16" s="44"/>
      <c r="B16" s="16" t="s">
        <v>12</v>
      </c>
      <c r="C16" s="30">
        <v>104</v>
      </c>
      <c r="D16" s="24">
        <v>102377</v>
      </c>
      <c r="E16" s="20">
        <f t="shared" si="0"/>
        <v>1.0158531701456381</v>
      </c>
      <c r="F16" s="6"/>
    </row>
    <row r="17" spans="1:6" ht="12.75">
      <c r="A17" s="44"/>
      <c r="B17" s="16" t="s">
        <v>13</v>
      </c>
      <c r="C17" s="30">
        <v>1222</v>
      </c>
      <c r="D17" s="24">
        <v>164344</v>
      </c>
      <c r="E17" s="20">
        <f t="shared" si="0"/>
        <v>7.435622839896801</v>
      </c>
      <c r="F17" s="6"/>
    </row>
    <row r="18" spans="1:6" ht="12.75">
      <c r="A18" s="44"/>
      <c r="B18" s="16" t="s">
        <v>14</v>
      </c>
      <c r="C18" s="30">
        <v>3635</v>
      </c>
      <c r="D18" s="24">
        <v>1340240</v>
      </c>
      <c r="E18" s="20">
        <f t="shared" si="0"/>
        <v>2.7122007998567423</v>
      </c>
      <c r="F18" s="6"/>
    </row>
    <row r="19" spans="1:6" ht="12.75">
      <c r="A19" s="44"/>
      <c r="B19" s="16" t="s">
        <v>15</v>
      </c>
      <c r="C19" s="30">
        <v>10738</v>
      </c>
      <c r="D19" s="24">
        <v>3387025</v>
      </c>
      <c r="E19" s="20">
        <f t="shared" si="0"/>
        <v>3.1703338475505793</v>
      </c>
      <c r="F19" s="6"/>
    </row>
    <row r="20" spans="1:6" ht="12.75">
      <c r="A20" s="45"/>
      <c r="B20" s="17" t="s">
        <v>16</v>
      </c>
      <c r="C20" s="31">
        <v>406</v>
      </c>
      <c r="D20" s="27" t="s">
        <v>34</v>
      </c>
      <c r="E20" s="22" t="s">
        <v>34</v>
      </c>
      <c r="F20" s="6"/>
    </row>
    <row r="21" spans="1:6" ht="12.75">
      <c r="A21" s="43" t="s">
        <v>37</v>
      </c>
      <c r="B21" s="15" t="s">
        <v>17</v>
      </c>
      <c r="C21" s="32">
        <v>135</v>
      </c>
      <c r="D21" s="26">
        <v>68610</v>
      </c>
      <c r="E21" s="19">
        <f t="shared" si="0"/>
        <v>1.9676432006996065</v>
      </c>
      <c r="F21" s="6"/>
    </row>
    <row r="22" spans="1:6" ht="12.75">
      <c r="A22" s="44"/>
      <c r="B22" s="16" t="s">
        <v>18</v>
      </c>
      <c r="C22" s="30">
        <v>410</v>
      </c>
      <c r="D22" s="24">
        <v>119281</v>
      </c>
      <c r="E22" s="20">
        <f t="shared" si="0"/>
        <v>3.4372615923743095</v>
      </c>
      <c r="F22" s="6"/>
    </row>
    <row r="23" spans="1:6" ht="12.75">
      <c r="A23" s="44"/>
      <c r="B23" s="16" t="s">
        <v>19</v>
      </c>
      <c r="C23" s="30">
        <v>235</v>
      </c>
      <c r="D23" s="24">
        <v>117916</v>
      </c>
      <c r="E23" s="20">
        <f t="shared" si="0"/>
        <v>1.9929441297194612</v>
      </c>
      <c r="F23" s="6"/>
    </row>
    <row r="24" spans="1:6" ht="12.75">
      <c r="A24" s="44"/>
      <c r="B24" s="16" t="s">
        <v>20</v>
      </c>
      <c r="C24" s="30">
        <v>131</v>
      </c>
      <c r="D24" s="24">
        <v>51419</v>
      </c>
      <c r="E24" s="20">
        <f t="shared" si="0"/>
        <v>2.547696376825687</v>
      </c>
      <c r="F24" s="6"/>
    </row>
    <row r="25" spans="1:6" ht="12.75">
      <c r="A25" s="44"/>
      <c r="B25" s="16" t="s">
        <v>21</v>
      </c>
      <c r="C25" s="30">
        <v>85</v>
      </c>
      <c r="D25" s="24">
        <v>33390</v>
      </c>
      <c r="E25" s="20">
        <f t="shared" si="0"/>
        <v>2.5456723569931117</v>
      </c>
      <c r="F25" s="6"/>
    </row>
    <row r="26" spans="1:6" ht="12.75">
      <c r="A26" s="44"/>
      <c r="B26" s="16" t="s">
        <v>22</v>
      </c>
      <c r="C26" s="30">
        <v>16</v>
      </c>
      <c r="D26" s="24">
        <v>8301</v>
      </c>
      <c r="E26" s="20">
        <f t="shared" si="0"/>
        <v>1.9274786170340923</v>
      </c>
      <c r="F26" s="6"/>
    </row>
    <row r="27" spans="1:6" ht="12.75">
      <c r="A27" s="44"/>
      <c r="B27" s="16" t="s">
        <v>23</v>
      </c>
      <c r="C27" s="30">
        <v>60</v>
      </c>
      <c r="D27" s="24">
        <v>19759</v>
      </c>
      <c r="E27" s="20">
        <f t="shared" si="0"/>
        <v>3.0365909205931474</v>
      </c>
      <c r="F27" s="6"/>
    </row>
    <row r="28" spans="1:6" ht="12.75">
      <c r="A28" s="44"/>
      <c r="B28" s="16" t="s">
        <v>24</v>
      </c>
      <c r="C28" s="30">
        <v>9584</v>
      </c>
      <c r="D28" s="24">
        <v>3194798</v>
      </c>
      <c r="E28" s="20">
        <f t="shared" si="0"/>
        <v>2.9998766745190153</v>
      </c>
      <c r="F28" s="6"/>
    </row>
    <row r="29" spans="1:6" ht="12.75">
      <c r="A29" s="44"/>
      <c r="B29" s="16" t="s">
        <v>25</v>
      </c>
      <c r="C29" s="30">
        <v>646</v>
      </c>
      <c r="D29" s="24">
        <v>161788</v>
      </c>
      <c r="E29" s="20">
        <f t="shared" si="0"/>
        <v>3.9928795707963505</v>
      </c>
      <c r="F29" s="6"/>
    </row>
    <row r="30" spans="1:6" ht="12.75">
      <c r="A30" s="44"/>
      <c r="B30" s="16" t="s">
        <v>26</v>
      </c>
      <c r="C30" s="30">
        <v>225</v>
      </c>
      <c r="D30" s="24">
        <v>100135</v>
      </c>
      <c r="E30" s="20">
        <f t="shared" si="0"/>
        <v>2.2469665950966196</v>
      </c>
      <c r="F30" s="6"/>
    </row>
    <row r="31" spans="1:6" ht="12.75">
      <c r="A31" s="44"/>
      <c r="B31" s="16" t="s">
        <v>27</v>
      </c>
      <c r="C31" s="30">
        <v>3143</v>
      </c>
      <c r="D31" s="24">
        <v>863049</v>
      </c>
      <c r="E31" s="20">
        <f t="shared" si="0"/>
        <v>3.641739924384363</v>
      </c>
      <c r="F31" s="6"/>
    </row>
    <row r="32" spans="1:6" ht="12.75">
      <c r="A32" s="44"/>
      <c r="B32" s="16" t="s">
        <v>28</v>
      </c>
      <c r="C32" s="30">
        <v>614</v>
      </c>
      <c r="D32" s="24">
        <v>188846</v>
      </c>
      <c r="E32" s="20">
        <f t="shared" si="0"/>
        <v>3.251326477659045</v>
      </c>
      <c r="F32" s="6"/>
    </row>
    <row r="33" spans="1:6" ht="12.75">
      <c r="A33" s="44"/>
      <c r="B33" s="16" t="s">
        <v>29</v>
      </c>
      <c r="C33" s="30">
        <v>65</v>
      </c>
      <c r="D33" s="24">
        <v>39590</v>
      </c>
      <c r="E33" s="20">
        <f t="shared" si="0"/>
        <v>1.641828744632483</v>
      </c>
      <c r="F33" s="6"/>
    </row>
    <row r="34" spans="1:6" ht="12.75">
      <c r="A34" s="44"/>
      <c r="B34" s="16" t="s">
        <v>30</v>
      </c>
      <c r="C34" s="30">
        <v>747</v>
      </c>
      <c r="D34" s="24">
        <v>175507</v>
      </c>
      <c r="E34" s="20">
        <f t="shared" si="0"/>
        <v>4.2562404918322345</v>
      </c>
      <c r="F34" s="6"/>
    </row>
    <row r="35" spans="1:6" ht="12.75">
      <c r="A35" s="45"/>
      <c r="B35" s="17" t="s">
        <v>31</v>
      </c>
      <c r="C35" s="31">
        <v>477</v>
      </c>
      <c r="D35" s="28">
        <v>164942</v>
      </c>
      <c r="E35" s="21">
        <f t="shared" si="0"/>
        <v>2.8919256465909227</v>
      </c>
      <c r="F35" s="6"/>
    </row>
    <row r="36" spans="1:6" ht="9" customHeight="1">
      <c r="A36" s="9"/>
      <c r="B36" s="8"/>
      <c r="C36" s="7"/>
      <c r="D36" s="10"/>
      <c r="E36" s="7"/>
      <c r="F36" s="6"/>
    </row>
    <row r="37" spans="1:5" ht="12.75">
      <c r="A37" s="38" t="s">
        <v>32</v>
      </c>
      <c r="B37" s="39"/>
      <c r="C37" s="39"/>
      <c r="D37" s="39"/>
      <c r="E37" s="40"/>
    </row>
  </sheetData>
  <mergeCells count="11">
    <mergeCell ref="A6:B6"/>
    <mergeCell ref="A7:B7"/>
    <mergeCell ref="A37:E37"/>
    <mergeCell ref="A8:B8"/>
    <mergeCell ref="A9:A14"/>
    <mergeCell ref="A15:A20"/>
    <mergeCell ref="A21:A35"/>
    <mergeCell ref="A1:E1"/>
    <mergeCell ref="A2:E2"/>
    <mergeCell ref="A3:E3"/>
    <mergeCell ref="A5:B5"/>
  </mergeCells>
  <printOptions horizontalCentered="1"/>
  <pageMargins left="0.75" right="0.75" top="0.75" bottom="0.5" header="0" footer="0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2003-06-11T21:22:25Z</cp:lastPrinted>
  <dcterms:modified xsi:type="dcterms:W3CDTF">2003-06-11T21:23:46Z</dcterms:modified>
  <cp:category/>
  <cp:version/>
  <cp:contentType/>
  <cp:contentStatus/>
</cp:coreProperties>
</file>