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2055" tabRatio="512" activeTab="0"/>
  </bookViews>
  <sheets>
    <sheet name="Table5" sheetId="1" r:id="rId1"/>
  </sheets>
  <definedNames>
    <definedName name="_xlnm.Print_Area" localSheetId="0">'Table5'!$A$1:$E$37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<sst xmlns="http://schemas.openxmlformats.org/spreadsheetml/2006/main" count="45" uniqueCount="42">
  <si>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</t>
  </si>
  <si>
    <t>Rate*</t>
  </si>
  <si>
    <t>Total</t>
  </si>
  <si>
    <t>Female</t>
  </si>
  <si>
    <t>Male</t>
  </si>
  <si>
    <t>&lt;1</t>
  </si>
  <si>
    <t>1-14</t>
  </si>
  <si>
    <t>15-19</t>
  </si>
  <si>
    <t>20-44</t>
  </si>
  <si>
    <t>45-64</t>
  </si>
  <si>
    <t>65+</t>
  </si>
  <si>
    <t>American Indian</t>
  </si>
  <si>
    <t>Asian</t>
  </si>
  <si>
    <t>Black</t>
  </si>
  <si>
    <t>Hispanic</t>
  </si>
  <si>
    <t>White non-Hispanic</t>
  </si>
  <si>
    <t>Other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</si>
  <si>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</si>
  <si>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</si>
  <si>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</si>
  <si>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</si>
  <si>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</si>
  <si>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</si>
  <si>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</si>
  <si>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</si>
  <si>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</si>
  <si>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</si>
  <si>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</si>
  <si>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</si>
  <si>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</si>
  <si>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</si>
  <si>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</si>
  <si>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Unknown</t>
  </si>
  <si>
    <t>Number of patient days per 1,000 population in specified group</t>
  </si>
  <si>
    <t>Population</t>
  </si>
  <si>
    <t>Age Group</t>
  </si>
  <si>
    <t>Race/Ethnicity</t>
  </si>
  <si>
    <t>County of Residence</t>
  </si>
  <si>
    <t>NA</t>
  </si>
  <si>
    <t>Number of Patient Days</t>
  </si>
  <si>
    <t>Table E5</t>
  </si>
  <si>
    <t>Rate of Patient Days for Substance Abuse  as First-Listed Diagnosis by Gender, Age Group, Race/Ethnicity and County of Residence, Arizona,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</si>
</sst>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Verdan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vertical="center" wrapText="1"/>
    </xf>
    <xf numFmtId="0" fontId="0" fillId="0" borderId="0" xfId="0" applyBorder="1" applyAlignment="1">
      <alignment/>
    </xf>
    <xf numFmtId="3" fontId="4" fillId="0" borderId="0" xfId="0" applyBorder="1" applyAlignment="1">
      <alignment vertical="center" wrapText="1"/>
    </xf>
    <xf numFmtId="3" fontId="3" fillId="0" borderId="0" xfId="0" applyBorder="1" applyAlignment="1">
      <alignment horizontal="left" vertical="top" wrapText="1"/>
    </xf>
    <xf numFmtId="4" fontId="3" fillId="0" borderId="0" xfId="0" applyBorder="1" applyAlignment="1">
      <alignment horizontal="left" vertical="top" wrapText="1"/>
    </xf>
    <xf numFmtId="3" fontId="4" fillId="0" borderId="3" xfId="0" applyFont="1" applyBorder="1" applyAlignment="1">
      <alignment horizontal="right" vertical="center" wrapText="1"/>
    </xf>
    <xf numFmtId="3" fontId="3" fillId="0" borderId="4" xfId="0" applyFont="1" applyBorder="1" applyAlignment="1">
      <alignment horizontal="center" vertical="center" wrapText="1"/>
    </xf>
    <xf numFmtId="3" fontId="4" fillId="0" borderId="5" xfId="0" applyBorder="1" applyAlignment="1">
      <alignment vertical="center" wrapText="1"/>
    </xf>
    <xf numFmtId="3" fontId="4" fillId="0" borderId="6" xfId="0" applyBorder="1" applyAlignment="1">
      <alignment vertical="center" wrapText="1"/>
    </xf>
    <xf numFmtId="3" fontId="3" fillId="0" borderId="7" xfId="0" applyBorder="1" applyAlignment="1">
      <alignment horizontal="left" vertical="top" wrapText="1"/>
    </xf>
    <xf numFmtId="164" fontId="4" fillId="0" borderId="8" xfId="0" applyNumberFormat="1" applyBorder="1" applyAlignment="1">
      <alignment vertical="center" wrapText="1"/>
    </xf>
    <xf numFmtId="164" fontId="4" fillId="0" borderId="9" xfId="0" applyNumberFormat="1" applyBorder="1" applyAlignment="1">
      <alignment vertical="center" wrapText="1"/>
    </xf>
    <xf numFmtId="164" fontId="4" fillId="0" borderId="10" xfId="0" applyNumberFormat="1" applyBorder="1" applyAlignment="1">
      <alignment vertical="center" wrapText="1"/>
    </xf>
    <xf numFmtId="164" fontId="4" fillId="0" borderId="11" xfId="0" applyNumberFormat="1" applyBorder="1" applyAlignment="1">
      <alignment vertical="center" wrapText="1"/>
    </xf>
    <xf numFmtId="3" fontId="4" fillId="0" borderId="12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" xfId="0" applyFont="1" applyBorder="1" applyAlignment="1">
      <alignment horizontal="right" vertical="center" wrapText="1"/>
    </xf>
    <xf numFmtId="3" fontId="3" fillId="0" borderId="15" xfId="0" applyFont="1" applyBorder="1" applyAlignment="1">
      <alignment horizontal="center" vertical="center" wrapText="1"/>
    </xf>
    <xf numFmtId="3" fontId="4" fillId="0" borderId="13" xfId="0" applyBorder="1" applyAlignment="1">
      <alignment vertical="center" wrapText="1"/>
    </xf>
    <xf numFmtId="3" fontId="3" fillId="0" borderId="16" xfId="0" applyBorder="1" applyAlignment="1">
      <alignment horizontal="left" vertical="top" wrapText="1"/>
    </xf>
    <xf numFmtId="3" fontId="3" fillId="0" borderId="17" xfId="0" applyBorder="1" applyAlignment="1">
      <alignment horizontal="left" vertical="top" wrapText="1"/>
    </xf>
    <xf numFmtId="3" fontId="3" fillId="0" borderId="18" xfId="0" applyBorder="1" applyAlignment="1">
      <alignment horizontal="center" vertical="center" wrapText="1"/>
    </xf>
    <xf numFmtId="3" fontId="4" fillId="0" borderId="19" xfId="0" applyBorder="1" applyAlignment="1">
      <alignment vertical="center" wrapText="1"/>
    </xf>
    <xf numFmtId="3" fontId="4" fillId="0" borderId="6" xfId="0" applyNumberFormat="1" applyFont="1" applyBorder="1" applyAlignment="1">
      <alignment/>
    </xf>
    <xf numFmtId="4" fontId="2" fillId="0" borderId="20" xfId="0" applyBorder="1" applyAlignment="1">
      <alignment horizontal="left" vertical="center" wrapText="1"/>
    </xf>
    <xf numFmtId="4" fontId="2" fillId="0" borderId="21" xfId="0" applyBorder="1" applyAlignment="1">
      <alignment horizontal="left" vertical="center" wrapText="1"/>
    </xf>
    <xf numFmtId="3" fontId="3" fillId="0" borderId="22" xfId="0" applyBorder="1" applyAlignment="1">
      <alignment horizontal="left" vertical="top" wrapText="1"/>
    </xf>
    <xf numFmtId="4" fontId="3" fillId="0" borderId="23" xfId="0" applyBorder="1" applyAlignment="1">
      <alignment horizontal="left" vertical="top" wrapText="1"/>
    </xf>
    <xf numFmtId="3" fontId="3" fillId="0" borderId="24" xfId="0" applyBorder="1" applyAlignment="1">
      <alignment horizontal="left" vertical="top" wrapText="1"/>
    </xf>
    <xf numFmtId="4" fontId="3" fillId="0" borderId="25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4" fontId="5" fillId="0" borderId="0" xfId="0" applyBorder="1" applyAlignment="1">
      <alignment horizontal="left" wrapText="1" indent="2"/>
    </xf>
    <xf numFmtId="3" fontId="3" fillId="0" borderId="26" xfId="0" applyBorder="1" applyAlignment="1">
      <alignment horizontal="left" vertical="top" wrapText="1"/>
    </xf>
    <xf numFmtId="4" fontId="3" fillId="0" borderId="27" xfId="0" applyBorder="1" applyAlignment="1">
      <alignment horizontal="left" vertical="top" wrapText="1"/>
    </xf>
    <xf numFmtId="3" fontId="3" fillId="0" borderId="28" xfId="0" applyFont="1" applyBorder="1" applyAlignment="1">
      <alignment horizontal="left" vertical="top" wrapText="1"/>
    </xf>
    <xf numFmtId="4" fontId="3" fillId="0" borderId="28" xfId="0" applyBorder="1" applyAlignment="1">
      <alignment horizontal="left" vertical="top" wrapText="1"/>
    </xf>
    <xf numFmtId="4" fontId="3" fillId="0" borderId="29" xfId="0" applyBorder="1" applyAlignment="1">
      <alignment horizontal="left" vertical="top" wrapText="1"/>
    </xf>
    <xf numFmtId="3" fontId="3" fillId="0" borderId="3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A3" sqref="A3:E3"/>
    </sheetView>
  </sheetViews>
  <sheetFormatPr defaultColWidth="9.140625" defaultRowHeight="12.75"/>
  <cols>
    <col min="1" max="1" width="30.28125" style="0" customWidth="1"/>
    <col min="2" max="2" width="19.7109375" style="0" customWidth="1"/>
    <col min="3" max="5" width="11.7109375" style="0" customWidth="1"/>
  </cols>
  <sheetData>
    <row r="1" spans="1:5" ht="12.75">
      <c r="A1" s="38" t="s">
        <v>40</v>
      </c>
      <c r="B1" s="39"/>
      <c r="C1" s="39"/>
      <c r="D1" s="39"/>
      <c r="E1" s="40"/>
    </row>
    <row r="2" spans="1:5" ht="33" customHeight="1">
      <c r="A2" s="50" t="s">
        <v>41</v>
      </c>
      <c r="B2" s="51"/>
      <c r="C2" s="51"/>
      <c r="D2" s="51"/>
      <c r="E2" s="52"/>
    </row>
    <row r="3" ht="9" customHeight="1"/>
    <row r="4" spans="1:6" ht="31.5">
      <c r="A4" s="32" t="s">
        <v>0</v>
      </c>
      <c r="B4" s="33"/>
      <c r="C4" s="25" t="s">
        <v>39</v>
      </c>
      <c r="D4" s="11" t="s">
        <v>34</v>
      </c>
      <c r="E4" s="29" t="s">
        <v>1</v>
      </c>
      <c r="F4" s="6"/>
    </row>
    <row r="5" spans="1:6" ht="12.75">
      <c r="A5" s="34" t="s">
        <v>2</v>
      </c>
      <c r="B5" s="35"/>
      <c r="C5" s="26">
        <v>11524</v>
      </c>
      <c r="D5" s="20">
        <v>5307331</v>
      </c>
      <c r="E5" s="15">
        <f>C5/D5*1000</f>
        <v>2.1713362140028574</v>
      </c>
      <c r="F5" s="6"/>
    </row>
    <row r="6" spans="1:6" ht="12.75">
      <c r="A6" s="36" t="s">
        <v>3</v>
      </c>
      <c r="B6" s="37"/>
      <c r="C6" s="12">
        <v>5613</v>
      </c>
      <c r="D6" s="21">
        <v>2657927</v>
      </c>
      <c r="E6" s="16">
        <f aca="true" t="shared" si="0" ref="E6:E34">C6/D6*1000</f>
        <v>2.1117961479002245</v>
      </c>
      <c r="F6" s="6"/>
    </row>
    <row r="7" spans="1:6" ht="12.75">
      <c r="A7" s="44" t="s">
        <v>4</v>
      </c>
      <c r="B7" s="45"/>
      <c r="C7" s="13">
        <v>5911</v>
      </c>
      <c r="D7" s="22">
        <v>2649404</v>
      </c>
      <c r="E7" s="17">
        <f t="shared" si="0"/>
        <v>2.2310678175166943</v>
      </c>
      <c r="F7" s="6"/>
    </row>
    <row r="8" spans="1:6" ht="12.75">
      <c r="A8" s="46" t="s">
        <v>35</v>
      </c>
      <c r="B8" s="27" t="s">
        <v>5</v>
      </c>
      <c r="C8" s="26">
        <v>9</v>
      </c>
      <c r="D8" s="23">
        <v>80100</v>
      </c>
      <c r="E8" s="15">
        <f t="shared" si="0"/>
        <v>0.11235955056179776</v>
      </c>
      <c r="F8" s="6"/>
    </row>
    <row r="9" spans="1:6" ht="12.75">
      <c r="A9" s="47"/>
      <c r="B9" s="14" t="s">
        <v>6</v>
      </c>
      <c r="C9" s="26">
        <v>116</v>
      </c>
      <c r="D9" s="21">
        <v>1109672</v>
      </c>
      <c r="E9" s="16">
        <f t="shared" si="0"/>
        <v>0.10453539424262305</v>
      </c>
      <c r="F9" s="6"/>
    </row>
    <row r="10" spans="1:6" ht="12.75">
      <c r="A10" s="47"/>
      <c r="B10" s="14" t="s">
        <v>7</v>
      </c>
      <c r="C10" s="26">
        <v>690</v>
      </c>
      <c r="D10" s="21">
        <v>380103</v>
      </c>
      <c r="E10" s="16">
        <f t="shared" si="0"/>
        <v>1.8152974325380224</v>
      </c>
      <c r="F10" s="6"/>
    </row>
    <row r="11" spans="1:6" ht="12.75">
      <c r="A11" s="47"/>
      <c r="B11" s="14" t="s">
        <v>8</v>
      </c>
      <c r="C11" s="26">
        <v>5892</v>
      </c>
      <c r="D11" s="21">
        <v>1939421</v>
      </c>
      <c r="E11" s="16">
        <f t="shared" si="0"/>
        <v>3.038020110125651</v>
      </c>
      <c r="F11" s="6"/>
    </row>
    <row r="12" spans="1:6" ht="12.75">
      <c r="A12" s="47"/>
      <c r="B12" s="14" t="s">
        <v>9</v>
      </c>
      <c r="C12" s="26">
        <v>3498</v>
      </c>
      <c r="D12" s="21">
        <v>1107040</v>
      </c>
      <c r="E12" s="16">
        <f t="shared" si="0"/>
        <v>3.159777424483307</v>
      </c>
      <c r="F12" s="6"/>
    </row>
    <row r="13" spans="1:6" ht="12.75">
      <c r="A13" s="48"/>
      <c r="B13" s="28" t="s">
        <v>10</v>
      </c>
      <c r="C13" s="30">
        <v>1319</v>
      </c>
      <c r="D13" s="31">
        <v>690995</v>
      </c>
      <c r="E13" s="18">
        <f t="shared" si="0"/>
        <v>1.9088415979855136</v>
      </c>
      <c r="F13" s="6"/>
    </row>
    <row r="14" spans="1:6" ht="12.75">
      <c r="A14" s="49" t="s">
        <v>36</v>
      </c>
      <c r="B14" s="27" t="s">
        <v>11</v>
      </c>
      <c r="C14" s="26">
        <v>172</v>
      </c>
      <c r="D14" s="23">
        <v>264690</v>
      </c>
      <c r="E14" s="15">
        <f t="shared" si="0"/>
        <v>0.6498167667837847</v>
      </c>
      <c r="F14" s="6"/>
    </row>
    <row r="15" spans="1:6" ht="12.75">
      <c r="A15" s="47"/>
      <c r="B15" s="14" t="s">
        <v>12</v>
      </c>
      <c r="C15" s="12">
        <v>64</v>
      </c>
      <c r="D15" s="21">
        <v>102377</v>
      </c>
      <c r="E15" s="16">
        <f t="shared" si="0"/>
        <v>0.6251404123973158</v>
      </c>
      <c r="F15" s="6"/>
    </row>
    <row r="16" spans="1:6" ht="12.75">
      <c r="A16" s="47"/>
      <c r="B16" s="14" t="s">
        <v>13</v>
      </c>
      <c r="C16" s="12">
        <v>357</v>
      </c>
      <c r="D16" s="21">
        <v>164344</v>
      </c>
      <c r="E16" s="16">
        <f t="shared" si="0"/>
        <v>2.172272793652339</v>
      </c>
      <c r="F16" s="6"/>
    </row>
    <row r="17" spans="1:6" ht="12.75">
      <c r="A17" s="47"/>
      <c r="B17" s="14" t="s">
        <v>14</v>
      </c>
      <c r="C17" s="12">
        <v>1432</v>
      </c>
      <c r="D17" s="21">
        <v>1340240</v>
      </c>
      <c r="E17" s="16">
        <f t="shared" si="0"/>
        <v>1.0684653494896437</v>
      </c>
      <c r="F17" s="6"/>
    </row>
    <row r="18" spans="1:6" ht="12.75">
      <c r="A18" s="47"/>
      <c r="B18" s="14" t="s">
        <v>15</v>
      </c>
      <c r="C18" s="12">
        <v>9146</v>
      </c>
      <c r="D18" s="21">
        <v>3387025</v>
      </c>
      <c r="E18" s="16">
        <f t="shared" si="0"/>
        <v>2.700304839793034</v>
      </c>
      <c r="F18" s="6"/>
    </row>
    <row r="19" spans="1:6" ht="12.75">
      <c r="A19" s="48"/>
      <c r="B19" s="28" t="s">
        <v>16</v>
      </c>
      <c r="C19" s="13">
        <v>353</v>
      </c>
      <c r="D19" s="24" t="s">
        <v>38</v>
      </c>
      <c r="E19" s="19" t="s">
        <v>38</v>
      </c>
      <c r="F19" s="6"/>
    </row>
    <row r="20" spans="1:6" ht="12.75">
      <c r="A20" s="49" t="s">
        <v>37</v>
      </c>
      <c r="B20" s="27" t="s">
        <v>17</v>
      </c>
      <c r="C20" s="26">
        <v>48</v>
      </c>
      <c r="D20" s="23">
        <v>68610</v>
      </c>
      <c r="E20" s="15">
        <f t="shared" si="0"/>
        <v>0.6996064713598601</v>
      </c>
      <c r="F20" s="6"/>
    </row>
    <row r="21" spans="1:6" ht="12.75">
      <c r="A21" s="47"/>
      <c r="B21" s="14" t="s">
        <v>18</v>
      </c>
      <c r="C21" s="12">
        <v>136</v>
      </c>
      <c r="D21" s="21">
        <v>119281</v>
      </c>
      <c r="E21" s="16">
        <f t="shared" si="0"/>
        <v>1.1401648208851367</v>
      </c>
      <c r="F21" s="6"/>
    </row>
    <row r="22" spans="1:6" ht="12.75">
      <c r="A22" s="47"/>
      <c r="B22" s="14" t="s">
        <v>19</v>
      </c>
      <c r="C22" s="12">
        <v>161</v>
      </c>
      <c r="D22" s="21">
        <v>117916</v>
      </c>
      <c r="E22" s="16">
        <f t="shared" si="0"/>
        <v>1.3653787441907799</v>
      </c>
      <c r="F22" s="6"/>
    </row>
    <row r="23" spans="1:6" ht="12.75">
      <c r="A23" s="47"/>
      <c r="B23" s="14" t="s">
        <v>20</v>
      </c>
      <c r="C23" s="12">
        <v>138</v>
      </c>
      <c r="D23" s="21">
        <v>51419</v>
      </c>
      <c r="E23" s="16">
        <f t="shared" si="0"/>
        <v>2.6838328244423266</v>
      </c>
      <c r="F23" s="6"/>
    </row>
    <row r="24" spans="1:6" ht="12.75">
      <c r="A24" s="47"/>
      <c r="B24" s="14" t="s">
        <v>21</v>
      </c>
      <c r="C24" s="12">
        <v>69</v>
      </c>
      <c r="D24" s="21">
        <v>33390</v>
      </c>
      <c r="E24" s="16">
        <f t="shared" si="0"/>
        <v>2.0664869721473496</v>
      </c>
      <c r="F24" s="6"/>
    </row>
    <row r="25" spans="1:6" ht="12.75">
      <c r="A25" s="47"/>
      <c r="B25" s="14" t="s">
        <v>22</v>
      </c>
      <c r="C25" s="12">
        <v>9</v>
      </c>
      <c r="D25" s="21">
        <v>8301</v>
      </c>
      <c r="E25" s="16">
        <f t="shared" si="0"/>
        <v>1.084206722081677</v>
      </c>
      <c r="F25" s="6"/>
    </row>
    <row r="26" spans="1:6" ht="12.75">
      <c r="A26" s="47"/>
      <c r="B26" s="14" t="s">
        <v>23</v>
      </c>
      <c r="C26" s="12">
        <v>25</v>
      </c>
      <c r="D26" s="21">
        <v>19759</v>
      </c>
      <c r="E26" s="16">
        <f t="shared" si="0"/>
        <v>1.2652462169138115</v>
      </c>
      <c r="F26" s="6"/>
    </row>
    <row r="27" spans="1:6" ht="12.75">
      <c r="A27" s="47"/>
      <c r="B27" s="14" t="s">
        <v>24</v>
      </c>
      <c r="C27" s="12">
        <v>6961</v>
      </c>
      <c r="D27" s="21">
        <v>3194798</v>
      </c>
      <c r="E27" s="16">
        <f t="shared" si="0"/>
        <v>2.1788545003471267</v>
      </c>
      <c r="F27" s="6"/>
    </row>
    <row r="28" spans="1:6" ht="12.75">
      <c r="A28" s="47"/>
      <c r="B28" s="14" t="s">
        <v>25</v>
      </c>
      <c r="C28" s="12">
        <v>358</v>
      </c>
      <c r="D28" s="21">
        <v>161788</v>
      </c>
      <c r="E28" s="16">
        <f t="shared" si="0"/>
        <v>2.2127722698840455</v>
      </c>
      <c r="F28" s="6"/>
    </row>
    <row r="29" spans="1:6" ht="12.75">
      <c r="A29" s="47"/>
      <c r="B29" s="14" t="s">
        <v>26</v>
      </c>
      <c r="C29" s="12">
        <v>135</v>
      </c>
      <c r="D29" s="21">
        <v>100135</v>
      </c>
      <c r="E29" s="16">
        <f t="shared" si="0"/>
        <v>1.3481799570579716</v>
      </c>
      <c r="F29" s="6"/>
    </row>
    <row r="30" spans="1:6" ht="12.75">
      <c r="A30" s="47"/>
      <c r="B30" s="14" t="s">
        <v>27</v>
      </c>
      <c r="C30" s="12">
        <v>2618</v>
      </c>
      <c r="D30" s="21">
        <v>863049</v>
      </c>
      <c r="E30" s="16">
        <f t="shared" si="0"/>
        <v>3.0334314737633665</v>
      </c>
      <c r="F30" s="6"/>
    </row>
    <row r="31" spans="1:6" ht="12.75">
      <c r="A31" s="47"/>
      <c r="B31" s="14" t="s">
        <v>28</v>
      </c>
      <c r="C31" s="12">
        <v>360</v>
      </c>
      <c r="D31" s="21">
        <v>188846</v>
      </c>
      <c r="E31" s="16">
        <f t="shared" si="0"/>
        <v>1.9063151986274531</v>
      </c>
      <c r="F31" s="6"/>
    </row>
    <row r="32" spans="1:6" ht="12.75">
      <c r="A32" s="47"/>
      <c r="B32" s="14" t="s">
        <v>29</v>
      </c>
      <c r="C32" s="12">
        <v>17</v>
      </c>
      <c r="D32" s="21">
        <v>39590</v>
      </c>
      <c r="E32" s="16">
        <f t="shared" si="0"/>
        <v>0.4294013639808032</v>
      </c>
      <c r="F32" s="6"/>
    </row>
    <row r="33" spans="1:6" ht="12.75">
      <c r="A33" s="47"/>
      <c r="B33" s="14" t="s">
        <v>30</v>
      </c>
      <c r="C33" s="12">
        <v>317</v>
      </c>
      <c r="D33" s="21">
        <v>175507</v>
      </c>
      <c r="E33" s="16">
        <f t="shared" si="0"/>
        <v>1.8061957642715105</v>
      </c>
      <c r="F33" s="6"/>
    </row>
    <row r="34" spans="1:6" ht="12.75">
      <c r="A34" s="47"/>
      <c r="B34" s="14" t="s">
        <v>31</v>
      </c>
      <c r="C34" s="12">
        <v>168</v>
      </c>
      <c r="D34" s="21">
        <v>164942</v>
      </c>
      <c r="E34" s="16">
        <f t="shared" si="0"/>
        <v>1.0185398503716458</v>
      </c>
      <c r="F34" s="6"/>
    </row>
    <row r="35" spans="1:6" ht="12.75">
      <c r="A35" s="48"/>
      <c r="B35" s="28" t="s">
        <v>32</v>
      </c>
      <c r="C35" s="13">
        <v>4</v>
      </c>
      <c r="D35" s="10" t="s">
        <v>38</v>
      </c>
      <c r="E35" s="19" t="s">
        <v>38</v>
      </c>
      <c r="F35" s="6"/>
    </row>
    <row r="36" spans="1:6" ht="9" customHeight="1">
      <c r="A36" s="9"/>
      <c r="B36" s="8"/>
      <c r="C36" s="7"/>
      <c r="D36" s="7"/>
      <c r="E36" s="7"/>
      <c r="F36" s="6"/>
    </row>
    <row r="37" spans="1:5" ht="12.75">
      <c r="A37" s="41" t="s">
        <v>33</v>
      </c>
      <c r="B37" s="42"/>
      <c r="C37" s="42"/>
      <c r="D37" s="42"/>
      <c r="E37" s="43"/>
    </row>
  </sheetData>
  <mergeCells count="10">
    <mergeCell ref="A37:E37"/>
    <mergeCell ref="A7:B7"/>
    <mergeCell ref="A8:A13"/>
    <mergeCell ref="A14:A19"/>
    <mergeCell ref="A20:A35"/>
    <mergeCell ref="A4:B4"/>
    <mergeCell ref="A5:B5"/>
    <mergeCell ref="A6:B6"/>
    <mergeCell ref="A1:E1"/>
    <mergeCell ref="A2:E2"/>
  </mergeCells>
  <printOptions horizontalCentered="1"/>
  <pageMargins left="0.75" right="0.75" top="0.75" bottom="0.5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ADHS</cp:lastModifiedBy>
  <cp:lastPrinted>2004-06-21T19:56:39Z</cp:lastPrinted>
  <dcterms:created xsi:type="dcterms:W3CDTF">2004-05-20T15:41:41Z</dcterms:created>
  <dcterms:modified xsi:type="dcterms:W3CDTF">2004-06-21T19:57:38Z</dcterms:modified>
  <cp:category/>
  <cp:version/>
  <cp:contentType/>
  <cp:contentStatus/>
</cp:coreProperties>
</file>