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Table10C-1" sheetId="1" r:id="rId1"/>
  </sheets>
  <externalReferences>
    <externalReference r:id="rId4"/>
  </externalReferences>
  <definedNames>
    <definedName name="_xlnm.Print_Area" localSheetId="0">'Table10C-1'!$A$1:$N$24</definedName>
  </definedNames>
  <calcPr fullCalcOnLoad="1"/>
</workbook>
</file>

<file path=xl/sharedStrings.xml><?xml version="1.0" encoding="utf-8"?>
<sst xmlns="http://schemas.openxmlformats.org/spreadsheetml/2006/main" count="40" uniqueCount="24">
  <si>
    <t xml:space="preserve"> </t>
  </si>
  <si>
    <t>&lt;1</t>
  </si>
  <si>
    <t>1-4</t>
  </si>
  <si>
    <t>5-14</t>
  </si>
  <si>
    <t>15-24</t>
  </si>
  <si>
    <t>25-34</t>
  </si>
  <si>
    <t>35-44</t>
  </si>
  <si>
    <t>45-54</t>
  </si>
  <si>
    <t>55-64</t>
  </si>
  <si>
    <t>65-74</t>
  </si>
  <si>
    <t>75-84</t>
  </si>
  <si>
    <t>85+</t>
  </si>
  <si>
    <t>Total</t>
  </si>
  <si>
    <t>Male</t>
  </si>
  <si>
    <t>Female</t>
  </si>
  <si>
    <t>White non-Hispanic</t>
  </si>
  <si>
    <t>Hispanic or Latino</t>
  </si>
  <si>
    <t>Black or African American</t>
  </si>
  <si>
    <t>American Indian or Alaska Native</t>
  </si>
  <si>
    <t>Asian or Pacific Islander</t>
  </si>
  <si>
    <t>TABLE 10C-1</t>
  </si>
  <si>
    <t>POPULATION BY TEN-YEAR AGE GROUPS, GENDER AND RACE/ETHNICITY, ARIZONA, 2010</t>
  </si>
  <si>
    <r>
      <t>All groups</t>
    </r>
    <r>
      <rPr>
        <b/>
        <sz val="7"/>
        <rFont val="Verdana"/>
        <family val="2"/>
      </rPr>
      <t>*</t>
    </r>
  </si>
  <si>
    <t>* Total for all groups includes other race/ethnic groups such as 2 or more races and/or unspecified race.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</si>
</sst>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8"/>
      </right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1" fillId="0" borderId="3" applyFill="0" applyProtection="0">
      <alignment horizontal="center" vertical="center" wrapText="1"/>
    </xf>
    <xf numFmtId="3" fontId="2" fillId="0" borderId="4" applyFill="0" applyProtection="0">
      <alignment horizontal="left" vertical="center" wrapText="1"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8" applyNumberFormat="0" applyFill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27" borderId="10" applyNumberFormat="0" applyAlignment="0" applyProtection="0"/>
    <xf numFmtId="3" fontId="2" fillId="0" borderId="11" applyFill="0" applyProtection="0">
      <alignment horizontal="left" vertical="center" wrapText="1"/>
    </xf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left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4" fontId="3" fillId="33" borderId="2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4" fontId="3" fillId="33" borderId="30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4" fillId="0" borderId="36" xfId="42" applyNumberFormat="1" applyFont="1" applyBorder="1" applyAlignment="1">
      <alignment horizontal="right" vertical="center"/>
    </xf>
    <xf numFmtId="3" fontId="4" fillId="0" borderId="37" xfId="42" applyNumberFormat="1" applyFont="1" applyBorder="1" applyAlignment="1">
      <alignment horizontal="right" vertical="center"/>
    </xf>
    <xf numFmtId="3" fontId="4" fillId="0" borderId="38" xfId="42" applyNumberFormat="1" applyFont="1" applyBorder="1" applyAlignment="1">
      <alignment horizontal="right" vertical="center"/>
    </xf>
    <xf numFmtId="3" fontId="4" fillId="0" borderId="39" xfId="42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" fontId="1" fillId="0" borderId="40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left" vertical="center" wrapText="1"/>
    </xf>
    <xf numFmtId="4" fontId="2" fillId="33" borderId="44" xfId="0" applyNumberFormat="1" applyFont="1" applyFill="1" applyBorder="1" applyAlignment="1">
      <alignment horizontal="left" vertical="center" wrapText="1"/>
    </xf>
    <xf numFmtId="4" fontId="3" fillId="0" borderId="35" xfId="0" applyNumberFormat="1" applyFont="1" applyBorder="1" applyAlignment="1">
      <alignment horizontal="left" vertical="top" wrapText="1"/>
    </xf>
    <xf numFmtId="4" fontId="3" fillId="0" borderId="32" xfId="0" applyNumberFormat="1" applyFont="1" applyBorder="1" applyAlignment="1">
      <alignment horizontal="left" vertical="top" wrapText="1"/>
    </xf>
    <xf numFmtId="4" fontId="3" fillId="0" borderId="34" xfId="0" applyNumberFormat="1" applyFont="1" applyBorder="1" applyAlignment="1">
      <alignment horizontal="left" vertical="top" wrapText="1"/>
    </xf>
    <xf numFmtId="4" fontId="3" fillId="0" borderId="31" xfId="0" applyNumberFormat="1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_DemographicProfile2000-2010_Arizo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ographic_Profile_Compare"/>
      <sheetName val="Highlights"/>
      <sheetName val="2000Pyramid#"/>
      <sheetName val="2000Pyramid%"/>
      <sheetName val="VitalStatsCompare2000"/>
      <sheetName val="2010Pyramid#"/>
      <sheetName val="2010Pyramid%"/>
      <sheetName val="VitalStatsCompare2010"/>
      <sheetName val="Sheet3"/>
    </sheetNames>
    <sheetDataSet>
      <sheetData sheetId="0">
        <row r="3">
          <cell r="E3">
            <v>6392017</v>
          </cell>
        </row>
        <row r="5">
          <cell r="E5">
            <v>453680</v>
          </cell>
        </row>
        <row r="6">
          <cell r="E6">
            <v>448664</v>
          </cell>
        </row>
        <row r="7">
          <cell r="E7">
            <v>461582</v>
          </cell>
        </row>
        <row r="8">
          <cell r="E8">
            <v>442584</v>
          </cell>
        </row>
        <row r="9">
          <cell r="E9">
            <v>439998</v>
          </cell>
        </row>
        <row r="10">
          <cell r="E10">
            <v>416695</v>
          </cell>
        </row>
        <row r="11">
          <cell r="E11">
            <v>415693</v>
          </cell>
        </row>
        <row r="12">
          <cell r="E12">
            <v>406801</v>
          </cell>
        </row>
        <row r="13">
          <cell r="E13">
            <v>427022</v>
          </cell>
        </row>
        <row r="14">
          <cell r="E14">
            <v>415524</v>
          </cell>
        </row>
        <row r="15">
          <cell r="E15">
            <v>375268</v>
          </cell>
        </row>
        <row r="16">
          <cell r="E16">
            <v>350960</v>
          </cell>
        </row>
        <row r="17">
          <cell r="E17">
            <v>282866</v>
          </cell>
        </row>
        <row r="18">
          <cell r="E18">
            <v>215026</v>
          </cell>
        </row>
        <row r="19">
          <cell r="E19">
            <v>162261</v>
          </cell>
        </row>
        <row r="20">
          <cell r="E20">
            <v>118278</v>
          </cell>
        </row>
        <row r="21">
          <cell r="E21">
            <v>103400</v>
          </cell>
        </row>
        <row r="28">
          <cell r="E28">
            <v>3175823</v>
          </cell>
        </row>
        <row r="30">
          <cell r="E30">
            <v>231246</v>
          </cell>
        </row>
        <row r="31">
          <cell r="E31">
            <v>228995</v>
          </cell>
        </row>
        <row r="32">
          <cell r="E32">
            <v>237280</v>
          </cell>
        </row>
        <row r="33">
          <cell r="E33">
            <v>229562</v>
          </cell>
        </row>
        <row r="34">
          <cell r="E34">
            <v>225608</v>
          </cell>
        </row>
        <row r="35">
          <cell r="E35">
            <v>212223</v>
          </cell>
        </row>
        <row r="36">
          <cell r="E36">
            <v>210224</v>
          </cell>
        </row>
        <row r="37">
          <cell r="E37">
            <v>205899</v>
          </cell>
        </row>
        <row r="38">
          <cell r="E38">
            <v>212499</v>
          </cell>
        </row>
        <row r="39">
          <cell r="E39">
            <v>202411</v>
          </cell>
        </row>
        <row r="40">
          <cell r="E40">
            <v>178665</v>
          </cell>
        </row>
        <row r="41">
          <cell r="E41">
            <v>166954</v>
          </cell>
        </row>
        <row r="42">
          <cell r="E42">
            <v>133599</v>
          </cell>
        </row>
        <row r="43">
          <cell r="E43">
            <v>102628</v>
          </cell>
        </row>
        <row r="44">
          <cell r="E44">
            <v>76221</v>
          </cell>
        </row>
        <row r="45">
          <cell r="E45">
            <v>51509</v>
          </cell>
        </row>
        <row r="46">
          <cell r="E46">
            <v>37738</v>
          </cell>
        </row>
        <row r="53">
          <cell r="E53">
            <v>3216194</v>
          </cell>
        </row>
        <row r="55">
          <cell r="E55">
            <v>222434</v>
          </cell>
        </row>
        <row r="56">
          <cell r="E56">
            <v>219669</v>
          </cell>
        </row>
        <row r="57">
          <cell r="E57">
            <v>224302</v>
          </cell>
        </row>
        <row r="58">
          <cell r="E58">
            <v>213022</v>
          </cell>
        </row>
        <row r="59">
          <cell r="E59">
            <v>214390</v>
          </cell>
        </row>
        <row r="60">
          <cell r="E60">
            <v>204472</v>
          </cell>
        </row>
        <row r="61">
          <cell r="E61">
            <v>205469</v>
          </cell>
        </row>
        <row r="62">
          <cell r="E62">
            <v>200902</v>
          </cell>
        </row>
        <row r="63">
          <cell r="E63">
            <v>214523</v>
          </cell>
        </row>
        <row r="64">
          <cell r="E64">
            <v>213113</v>
          </cell>
        </row>
        <row r="65">
          <cell r="E65">
            <v>196603</v>
          </cell>
        </row>
        <row r="66">
          <cell r="E66">
            <v>184006</v>
          </cell>
        </row>
        <row r="67">
          <cell r="E67">
            <v>149267</v>
          </cell>
        </row>
        <row r="68">
          <cell r="E68">
            <v>112398</v>
          </cell>
        </row>
        <row r="69">
          <cell r="E69">
            <v>86040</v>
          </cell>
        </row>
        <row r="70">
          <cell r="E70">
            <v>66769</v>
          </cell>
        </row>
        <row r="71">
          <cell r="E71">
            <v>65662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1" sqref="A1:N24"/>
    </sheetView>
  </sheetViews>
  <sheetFormatPr defaultColWidth="9.140625" defaultRowHeight="12.75"/>
  <cols>
    <col min="1" max="1" width="15.7109375" style="0" customWidth="1"/>
    <col min="2" max="2" width="8.7109375" style="0" customWidth="1"/>
    <col min="3" max="13" width="7.7109375" style="0" customWidth="1"/>
    <col min="14" max="14" width="9.7109375" style="0" customWidth="1"/>
  </cols>
  <sheetData>
    <row r="1" spans="1:14" ht="12.75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 customHeight="1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ht="6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1"/>
    </row>
    <row r="4" spans="1:15" ht="25.5" customHeight="1">
      <c r="A4" s="39" t="s">
        <v>0</v>
      </c>
      <c r="B4" s="40"/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13" t="s">
        <v>11</v>
      </c>
      <c r="N4" s="19" t="s">
        <v>12</v>
      </c>
      <c r="O4" s="1"/>
    </row>
    <row r="5" spans="1:15" ht="21" customHeight="1">
      <c r="A5" s="44" t="s">
        <v>22</v>
      </c>
      <c r="B5" s="2" t="s">
        <v>12</v>
      </c>
      <c r="C5" s="27">
        <v>87053</v>
      </c>
      <c r="D5" s="31">
        <v>368662</v>
      </c>
      <c r="E5" s="8">
        <f>'[1]Demographic_Profile_Compare'!$E$5+'[1]Demographic_Profile_Compare'!$E$6</f>
        <v>902344</v>
      </c>
      <c r="F5" s="8">
        <f>'[1]Demographic_Profile_Compare'!$E$7+'[1]Demographic_Profile_Compare'!$E$8</f>
        <v>904166</v>
      </c>
      <c r="G5" s="8">
        <f>'[1]Demographic_Profile_Compare'!$E$9+'[1]Demographic_Profile_Compare'!$E$10</f>
        <v>856693</v>
      </c>
      <c r="H5" s="8">
        <f>'[1]Demographic_Profile_Compare'!$E$11+'[1]Demographic_Profile_Compare'!$E$12</f>
        <v>822494</v>
      </c>
      <c r="I5" s="8">
        <f>'[1]Demographic_Profile_Compare'!$E$13+'[1]Demographic_Profile_Compare'!$E$14</f>
        <v>842546</v>
      </c>
      <c r="J5" s="8">
        <f>'[1]Demographic_Profile_Compare'!$E$15+'[1]Demographic_Profile_Compare'!$E$16</f>
        <v>726228</v>
      </c>
      <c r="K5" s="8">
        <f>'[1]Demographic_Profile_Compare'!$E$17+'[1]Demographic_Profile_Compare'!$E$18</f>
        <v>497892</v>
      </c>
      <c r="L5" s="8">
        <f>'[1]Demographic_Profile_Compare'!$E$19+'[1]Demographic_Profile_Compare'!$E$20</f>
        <v>280539</v>
      </c>
      <c r="M5" s="8">
        <f>'[1]Demographic_Profile_Compare'!$E$21</f>
        <v>103400</v>
      </c>
      <c r="N5" s="20">
        <f>'[1]Demographic_Profile_Compare'!$E$3</f>
        <v>6392017</v>
      </c>
      <c r="O5" s="1"/>
    </row>
    <row r="6" spans="1:15" ht="21" customHeight="1">
      <c r="A6" s="42"/>
      <c r="B6" s="3" t="s">
        <v>13</v>
      </c>
      <c r="C6" s="28">
        <v>44319</v>
      </c>
      <c r="D6" s="32">
        <v>188243</v>
      </c>
      <c r="E6" s="9">
        <f>'[1]Demographic_Profile_Compare'!$E$30+'[1]Demographic_Profile_Compare'!$E$31</f>
        <v>460241</v>
      </c>
      <c r="F6" s="9">
        <f>'[1]Demographic_Profile_Compare'!$E$32+'[1]Demographic_Profile_Compare'!$E$33</f>
        <v>466842</v>
      </c>
      <c r="G6" s="9">
        <f>'[1]Demographic_Profile_Compare'!$E$34+'[1]Demographic_Profile_Compare'!$E$35</f>
        <v>437831</v>
      </c>
      <c r="H6" s="9">
        <f>'[1]Demographic_Profile_Compare'!$E$36+'[1]Demographic_Profile_Compare'!$E$37</f>
        <v>416123</v>
      </c>
      <c r="I6" s="9">
        <f>'[1]Demographic_Profile_Compare'!$E$38+'[1]Demographic_Profile_Compare'!$E$39</f>
        <v>414910</v>
      </c>
      <c r="J6" s="9">
        <f>'[1]Demographic_Profile_Compare'!$E$40+'[1]Demographic_Profile_Compare'!$E$41</f>
        <v>345619</v>
      </c>
      <c r="K6" s="9">
        <f>'[1]Demographic_Profile_Compare'!$E$42+'[1]Demographic_Profile_Compare'!$E$43</f>
        <v>236227</v>
      </c>
      <c r="L6" s="9">
        <f>'[1]Demographic_Profile_Compare'!$E$44+'[1]Demographic_Profile_Compare'!$E$45</f>
        <v>127730</v>
      </c>
      <c r="M6" s="9">
        <f>'[1]Demographic_Profile_Compare'!$E$46</f>
        <v>37738</v>
      </c>
      <c r="N6" s="21">
        <f>'[1]Demographic_Profile_Compare'!$E$28</f>
        <v>3175823</v>
      </c>
      <c r="O6" s="1"/>
    </row>
    <row r="7" spans="1:15" ht="21" customHeight="1">
      <c r="A7" s="43"/>
      <c r="B7" s="4" t="s">
        <v>14</v>
      </c>
      <c r="C7" s="29">
        <v>42734</v>
      </c>
      <c r="D7" s="33">
        <v>180419</v>
      </c>
      <c r="E7" s="11">
        <f>'[1]Demographic_Profile_Compare'!$E$55+'[1]Demographic_Profile_Compare'!$E$56</f>
        <v>442103</v>
      </c>
      <c r="F7" s="11">
        <f>'[1]Demographic_Profile_Compare'!$E$57+'[1]Demographic_Profile_Compare'!$E$58</f>
        <v>437324</v>
      </c>
      <c r="G7" s="11">
        <f>'[1]Demographic_Profile_Compare'!$E$59+'[1]Demographic_Profile_Compare'!$E$60</f>
        <v>418862</v>
      </c>
      <c r="H7" s="11">
        <f>'[1]Demographic_Profile_Compare'!$E$61+'[1]Demographic_Profile_Compare'!$E$62</f>
        <v>406371</v>
      </c>
      <c r="I7" s="11">
        <f>'[1]Demographic_Profile_Compare'!$E$63+'[1]Demographic_Profile_Compare'!$E$64</f>
        <v>427636</v>
      </c>
      <c r="J7" s="11">
        <f>'[1]Demographic_Profile_Compare'!$E$65+'[1]Demographic_Profile_Compare'!$E$66</f>
        <v>380609</v>
      </c>
      <c r="K7" s="11">
        <f>'[1]Demographic_Profile_Compare'!$E$67+'[1]Demographic_Profile_Compare'!$E$68</f>
        <v>261665</v>
      </c>
      <c r="L7" s="11">
        <f>'[1]Demographic_Profile_Compare'!$E$69+'[1]Demographic_Profile_Compare'!$E$70</f>
        <v>152809</v>
      </c>
      <c r="M7" s="11">
        <f>'[1]Demographic_Profile_Compare'!$E$71</f>
        <v>65662</v>
      </c>
      <c r="N7" s="22">
        <f>'[1]Demographic_Profile_Compare'!$E$53</f>
        <v>3216194</v>
      </c>
      <c r="O7" s="1"/>
    </row>
    <row r="8" spans="1:15" ht="21" customHeight="1">
      <c r="A8" s="41" t="s">
        <v>15</v>
      </c>
      <c r="B8" s="5" t="s">
        <v>12</v>
      </c>
      <c r="C8" s="30">
        <v>38777</v>
      </c>
      <c r="D8" s="34">
        <v>141532</v>
      </c>
      <c r="E8" s="8">
        <v>378595</v>
      </c>
      <c r="F8" s="8">
        <v>423097</v>
      </c>
      <c r="G8" s="8">
        <v>435381</v>
      </c>
      <c r="H8" s="8">
        <v>452328</v>
      </c>
      <c r="I8" s="8">
        <v>550887</v>
      </c>
      <c r="J8" s="8">
        <v>545205</v>
      </c>
      <c r="K8" s="8">
        <v>403963</v>
      </c>
      <c r="L8" s="8">
        <v>235652</v>
      </c>
      <c r="M8" s="14">
        <v>90230</v>
      </c>
      <c r="N8" s="25">
        <v>3695647</v>
      </c>
      <c r="O8" s="1"/>
    </row>
    <row r="9" spans="1:15" ht="21" customHeight="1">
      <c r="A9" s="42"/>
      <c r="B9" s="3" t="s">
        <v>13</v>
      </c>
      <c r="C9" s="28">
        <v>19919</v>
      </c>
      <c r="D9" s="32">
        <v>72347</v>
      </c>
      <c r="E9" s="9">
        <v>194057</v>
      </c>
      <c r="F9" s="9">
        <v>218235</v>
      </c>
      <c r="G9" s="9">
        <v>222830</v>
      </c>
      <c r="H9" s="9">
        <v>231555</v>
      </c>
      <c r="I9" s="9">
        <v>271629</v>
      </c>
      <c r="J9" s="9">
        <v>260167</v>
      </c>
      <c r="K9" s="9">
        <v>193910</v>
      </c>
      <c r="L9" s="9">
        <v>108901</v>
      </c>
      <c r="M9" s="15">
        <v>33046</v>
      </c>
      <c r="N9" s="21">
        <v>1826596</v>
      </c>
      <c r="O9" s="1"/>
    </row>
    <row r="10" spans="1:15" ht="21" customHeight="1">
      <c r="A10" s="43"/>
      <c r="B10" s="4" t="s">
        <v>14</v>
      </c>
      <c r="C10" s="29">
        <v>18858</v>
      </c>
      <c r="D10" s="33">
        <v>69185</v>
      </c>
      <c r="E10" s="10">
        <v>184538</v>
      </c>
      <c r="F10" s="10">
        <v>204862</v>
      </c>
      <c r="G10" s="10">
        <v>212551</v>
      </c>
      <c r="H10" s="10">
        <v>220773</v>
      </c>
      <c r="I10" s="10">
        <v>279258</v>
      </c>
      <c r="J10" s="10">
        <v>285038</v>
      </c>
      <c r="K10" s="10">
        <v>210053</v>
      </c>
      <c r="L10" s="10">
        <v>126751</v>
      </c>
      <c r="M10" s="17">
        <v>57184</v>
      </c>
      <c r="N10" s="23">
        <v>1869051</v>
      </c>
      <c r="O10" s="1"/>
    </row>
    <row r="11" spans="1:15" ht="21" customHeight="1">
      <c r="A11" s="41" t="s">
        <v>16</v>
      </c>
      <c r="B11" s="5" t="s">
        <v>12</v>
      </c>
      <c r="C11" s="30">
        <v>34333</v>
      </c>
      <c r="D11" s="34">
        <v>161494</v>
      </c>
      <c r="E11" s="12">
        <v>372948</v>
      </c>
      <c r="F11" s="12">
        <v>329015</v>
      </c>
      <c r="G11" s="12">
        <v>286590</v>
      </c>
      <c r="H11" s="12">
        <v>250421</v>
      </c>
      <c r="I11" s="12">
        <v>186943</v>
      </c>
      <c r="J11" s="12">
        <v>112239</v>
      </c>
      <c r="K11" s="12">
        <v>57479</v>
      </c>
      <c r="L11" s="12">
        <v>28486</v>
      </c>
      <c r="M11" s="18">
        <v>8316</v>
      </c>
      <c r="N11" s="24">
        <v>1828264</v>
      </c>
      <c r="O11" s="1"/>
    </row>
    <row r="12" spans="1:15" ht="21" customHeight="1">
      <c r="A12" s="42"/>
      <c r="B12" s="3" t="s">
        <v>13</v>
      </c>
      <c r="C12" s="28">
        <v>17340</v>
      </c>
      <c r="D12" s="32">
        <v>82596</v>
      </c>
      <c r="E12" s="9">
        <v>189846</v>
      </c>
      <c r="F12" s="9">
        <v>169508</v>
      </c>
      <c r="G12" s="9">
        <v>146570</v>
      </c>
      <c r="H12" s="9">
        <v>124806</v>
      </c>
      <c r="I12" s="9">
        <v>92438</v>
      </c>
      <c r="J12" s="9">
        <v>53789</v>
      </c>
      <c r="K12" s="9">
        <v>26026</v>
      </c>
      <c r="L12" s="9">
        <v>12039</v>
      </c>
      <c r="M12" s="15">
        <v>3032</v>
      </c>
      <c r="N12" s="21">
        <v>917990</v>
      </c>
      <c r="O12" s="1"/>
    </row>
    <row r="13" spans="1:15" ht="21" customHeight="1">
      <c r="A13" s="43"/>
      <c r="B13" s="4" t="s">
        <v>14</v>
      </c>
      <c r="C13" s="29">
        <v>16993</v>
      </c>
      <c r="D13" s="33">
        <v>78898</v>
      </c>
      <c r="E13" s="11">
        <v>183102</v>
      </c>
      <c r="F13" s="11">
        <v>159507</v>
      </c>
      <c r="G13" s="11">
        <v>140020</v>
      </c>
      <c r="H13" s="11">
        <v>125615</v>
      </c>
      <c r="I13" s="11">
        <v>94505</v>
      </c>
      <c r="J13" s="11">
        <v>58450</v>
      </c>
      <c r="K13" s="11">
        <v>31453</v>
      </c>
      <c r="L13" s="11">
        <v>16447</v>
      </c>
      <c r="M13" s="16">
        <v>5284</v>
      </c>
      <c r="N13" s="22">
        <v>910274</v>
      </c>
      <c r="O13" s="1"/>
    </row>
    <row r="14" spans="1:15" ht="21" customHeight="1">
      <c r="A14" s="41" t="s">
        <v>17</v>
      </c>
      <c r="B14" s="5" t="s">
        <v>12</v>
      </c>
      <c r="C14" s="30">
        <v>4328</v>
      </c>
      <c r="D14" s="34">
        <v>16507</v>
      </c>
      <c r="E14" s="8">
        <v>41868</v>
      </c>
      <c r="F14" s="8">
        <v>45795</v>
      </c>
      <c r="G14" s="8">
        <v>40028</v>
      </c>
      <c r="H14" s="8">
        <v>37073</v>
      </c>
      <c r="I14" s="8">
        <v>34331</v>
      </c>
      <c r="J14" s="8">
        <v>21756</v>
      </c>
      <c r="K14" s="8">
        <v>10949</v>
      </c>
      <c r="L14" s="8">
        <v>4899</v>
      </c>
      <c r="M14" s="14">
        <v>1474</v>
      </c>
      <c r="N14" s="20">
        <v>259008</v>
      </c>
      <c r="O14" s="1"/>
    </row>
    <row r="15" spans="1:15" ht="21" customHeight="1">
      <c r="A15" s="42"/>
      <c r="B15" s="3" t="s">
        <v>13</v>
      </c>
      <c r="C15" s="28">
        <v>2197</v>
      </c>
      <c r="D15" s="32">
        <v>8505</v>
      </c>
      <c r="E15" s="9">
        <v>21563</v>
      </c>
      <c r="F15" s="9">
        <v>24789</v>
      </c>
      <c r="G15" s="9">
        <v>21725</v>
      </c>
      <c r="H15" s="9">
        <v>20065</v>
      </c>
      <c r="I15" s="9">
        <v>18121</v>
      </c>
      <c r="J15" s="9">
        <v>11067</v>
      </c>
      <c r="K15" s="9">
        <v>5196</v>
      </c>
      <c r="L15" s="9">
        <v>2097</v>
      </c>
      <c r="M15" s="15">
        <v>455</v>
      </c>
      <c r="N15" s="21">
        <v>135780</v>
      </c>
      <c r="O15" s="1"/>
    </row>
    <row r="16" spans="1:15" ht="21" customHeight="1">
      <c r="A16" s="43"/>
      <c r="B16" s="4" t="s">
        <v>14</v>
      </c>
      <c r="C16" s="29">
        <v>2131</v>
      </c>
      <c r="D16" s="33">
        <v>8002</v>
      </c>
      <c r="E16" s="10">
        <v>20305</v>
      </c>
      <c r="F16" s="10">
        <v>21006</v>
      </c>
      <c r="G16" s="10">
        <v>18303</v>
      </c>
      <c r="H16" s="10">
        <v>17008</v>
      </c>
      <c r="I16" s="10">
        <v>16210</v>
      </c>
      <c r="J16" s="10">
        <v>10689</v>
      </c>
      <c r="K16" s="10">
        <v>5753</v>
      </c>
      <c r="L16" s="10">
        <v>2802</v>
      </c>
      <c r="M16" s="17">
        <v>1019</v>
      </c>
      <c r="N16" s="23">
        <v>123228</v>
      </c>
      <c r="O16" s="1"/>
    </row>
    <row r="17" spans="1:15" ht="21" customHeight="1">
      <c r="A17" s="41" t="s">
        <v>18</v>
      </c>
      <c r="B17" s="5" t="s">
        <v>12</v>
      </c>
      <c r="C17" s="30">
        <v>5815</v>
      </c>
      <c r="D17" s="34">
        <v>22219</v>
      </c>
      <c r="E17" s="12">
        <v>53250</v>
      </c>
      <c r="F17" s="12">
        <v>56740</v>
      </c>
      <c r="G17" s="12">
        <v>43489</v>
      </c>
      <c r="H17" s="12">
        <v>36772</v>
      </c>
      <c r="I17" s="12">
        <v>35356</v>
      </c>
      <c r="J17" s="12">
        <v>22876</v>
      </c>
      <c r="K17" s="12">
        <v>12371</v>
      </c>
      <c r="L17" s="12">
        <v>5790</v>
      </c>
      <c r="M17" s="18">
        <v>1851</v>
      </c>
      <c r="N17" s="24">
        <v>296529</v>
      </c>
      <c r="O17" s="1"/>
    </row>
    <row r="18" spans="1:15" ht="21" customHeight="1">
      <c r="A18" s="42"/>
      <c r="B18" s="3" t="s">
        <v>13</v>
      </c>
      <c r="C18" s="28">
        <v>2932</v>
      </c>
      <c r="D18" s="32">
        <v>11098</v>
      </c>
      <c r="E18" s="9">
        <v>26900</v>
      </c>
      <c r="F18" s="9">
        <v>28754</v>
      </c>
      <c r="G18" s="9">
        <v>22027</v>
      </c>
      <c r="H18" s="9">
        <v>17995</v>
      </c>
      <c r="I18" s="9">
        <v>16613</v>
      </c>
      <c r="J18" s="9">
        <v>10511</v>
      </c>
      <c r="K18" s="9">
        <v>5426</v>
      </c>
      <c r="L18" s="9">
        <v>2358</v>
      </c>
      <c r="M18" s="15">
        <v>663</v>
      </c>
      <c r="N18" s="21">
        <v>145277</v>
      </c>
      <c r="O18" s="1"/>
    </row>
    <row r="19" spans="1:15" ht="21" customHeight="1">
      <c r="A19" s="43"/>
      <c r="B19" s="4" t="s">
        <v>14</v>
      </c>
      <c r="C19" s="29">
        <v>2883</v>
      </c>
      <c r="D19" s="33">
        <v>11121</v>
      </c>
      <c r="E19" s="11">
        <v>26350</v>
      </c>
      <c r="F19" s="11">
        <v>27986</v>
      </c>
      <c r="G19" s="11">
        <v>21462</v>
      </c>
      <c r="H19" s="11">
        <v>18777</v>
      </c>
      <c r="I19" s="11">
        <v>18743</v>
      </c>
      <c r="J19" s="11">
        <v>12365</v>
      </c>
      <c r="K19" s="11">
        <v>6945</v>
      </c>
      <c r="L19" s="11">
        <v>3432</v>
      </c>
      <c r="M19" s="16">
        <v>1188</v>
      </c>
      <c r="N19" s="22">
        <v>151252</v>
      </c>
      <c r="O19" s="1"/>
    </row>
    <row r="20" spans="1:15" ht="21" customHeight="1">
      <c r="A20" s="41" t="s">
        <v>19</v>
      </c>
      <c r="B20" s="5" t="s">
        <v>12</v>
      </c>
      <c r="C20" s="30">
        <v>3293</v>
      </c>
      <c r="D20" s="34">
        <v>9240</v>
      </c>
      <c r="E20" s="8">
        <v>24551</v>
      </c>
      <c r="F20" s="8">
        <v>26384</v>
      </c>
      <c r="G20" s="8">
        <v>34646</v>
      </c>
      <c r="H20" s="8">
        <v>34080</v>
      </c>
      <c r="I20" s="8">
        <v>25150</v>
      </c>
      <c r="J20" s="8">
        <v>17393</v>
      </c>
      <c r="K20" s="8">
        <v>9445</v>
      </c>
      <c r="L20" s="8">
        <v>4129</v>
      </c>
      <c r="M20" s="14">
        <v>1032</v>
      </c>
      <c r="N20" s="20">
        <v>189343</v>
      </c>
      <c r="O20" s="1"/>
    </row>
    <row r="21" spans="1:15" ht="21" customHeight="1">
      <c r="A21" s="42"/>
      <c r="B21" s="3" t="s">
        <v>13</v>
      </c>
      <c r="C21" s="28">
        <v>1668</v>
      </c>
      <c r="D21" s="32">
        <v>4682</v>
      </c>
      <c r="E21" s="9">
        <v>12100</v>
      </c>
      <c r="F21" s="9">
        <v>13987</v>
      </c>
      <c r="G21" s="9">
        <v>16612</v>
      </c>
      <c r="H21" s="9">
        <v>15993</v>
      </c>
      <c r="I21" s="9">
        <v>11288</v>
      </c>
      <c r="J21" s="9">
        <v>6892</v>
      </c>
      <c r="K21" s="9">
        <v>3943</v>
      </c>
      <c r="L21" s="9">
        <v>1616</v>
      </c>
      <c r="M21" s="15">
        <v>363</v>
      </c>
      <c r="N21" s="21">
        <v>89144</v>
      </c>
      <c r="O21" s="1"/>
    </row>
    <row r="22" spans="1:15" ht="21" customHeight="1">
      <c r="A22" s="43"/>
      <c r="B22" s="4" t="s">
        <v>14</v>
      </c>
      <c r="C22" s="29">
        <v>1625</v>
      </c>
      <c r="D22" s="33">
        <v>4558</v>
      </c>
      <c r="E22" s="10">
        <v>12451</v>
      </c>
      <c r="F22" s="10">
        <v>12397</v>
      </c>
      <c r="G22" s="10">
        <v>18034</v>
      </c>
      <c r="H22" s="10">
        <v>18087</v>
      </c>
      <c r="I22" s="10">
        <v>13862</v>
      </c>
      <c r="J22" s="10">
        <v>10501</v>
      </c>
      <c r="K22" s="10">
        <v>5502</v>
      </c>
      <c r="L22" s="10">
        <v>2513</v>
      </c>
      <c r="M22" s="17">
        <v>669</v>
      </c>
      <c r="N22" s="23">
        <v>100199</v>
      </c>
      <c r="O22" s="1"/>
    </row>
    <row r="23" ht="4.5" customHeight="1"/>
    <row r="24" spans="1:5" ht="12.75">
      <c r="A24" s="26" t="s">
        <v>23</v>
      </c>
      <c r="B24" s="26"/>
      <c r="C24" s="26"/>
      <c r="D24" s="26"/>
      <c r="E24" s="26"/>
    </row>
  </sheetData>
  <sheetProtection/>
  <mergeCells count="10">
    <mergeCell ref="A1:N1"/>
    <mergeCell ref="A2:N2"/>
    <mergeCell ref="A3:N3"/>
    <mergeCell ref="A4:B4"/>
    <mergeCell ref="A17:A19"/>
    <mergeCell ref="A20:A22"/>
    <mergeCell ref="A5:A7"/>
    <mergeCell ref="A8:A10"/>
    <mergeCell ref="A11:A13"/>
    <mergeCell ref="A14:A16"/>
  </mergeCells>
  <printOptions horizontalCentered="1"/>
  <pageMargins left="0.75" right="0.75" top="0.7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clare torres</cp:lastModifiedBy>
  <cp:lastPrinted>2011-10-03T15:24:55Z</cp:lastPrinted>
  <dcterms:modified xsi:type="dcterms:W3CDTF">2011-10-03T15:25:07Z</dcterms:modified>
  <cp:category/>
  <cp:version/>
  <cp:contentType/>
  <cp:contentStatus/>
</cp:coreProperties>
</file>