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<sst xmlns="http://schemas.openxmlformats.org/spreadsheetml/2006/main" count="27" uniqueCount="24">
  <si>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r>
      <t>CHARACTERISTICS</t>
    </r>
    <r>
      <rPr>
        <vertAlign val="superscript"/>
        <sz val="8"/>
        <rFont val="Verdana"/>
        <family val="2"/>
      </rPr>
      <t>1</t>
    </r>
  </si>
  <si>
    <r>
      <t>AHCCCS</t>
    </r>
    <r>
      <rPr>
        <vertAlign val="superscript"/>
        <sz val="8"/>
        <rFont val="Verdana"/>
        <family val="2"/>
      </rPr>
      <t>2</t>
    </r>
  </si>
  <si>
    <t>Indian Health Service</t>
  </si>
  <si>
    <t>Private Health Insurance</t>
  </si>
  <si>
    <t>Self</t>
  </si>
  <si>
    <r>
      <t>Teenage mother</t>
    </r>
    <r>
      <rPr>
        <b/>
        <vertAlign val="superscript"/>
        <sz val="8"/>
        <rFont val="Verdana"/>
        <family val="2"/>
      </rPr>
      <t>3</t>
    </r>
  </si>
  <si>
    <t>Unwed mother</t>
  </si>
  <si>
    <r>
      <t>Early prenatal care</t>
    </r>
    <r>
      <rPr>
        <b/>
        <vertAlign val="superscript"/>
        <sz val="8"/>
        <rFont val="Verdana"/>
        <family val="2"/>
      </rPr>
      <t>4</t>
    </r>
  </si>
  <si>
    <t>0-4 prenatal visits</t>
  </si>
  <si>
    <t>Births with risk factors reported</t>
  </si>
  <si>
    <t>Births with complications reported</t>
  </si>
  <si>
    <t>Primary and repeat C-Section</t>
  </si>
  <si>
    <t>Births with abnormal conditions reported</t>
  </si>
  <si>
    <t>LBW rate</t>
  </si>
  <si>
    <t>Newborn intensive care</t>
  </si>
  <si>
    <t>Births with congenital anomalies reported</t>
  </si>
  <si>
    <t>Preterm birth &lt; 37 weeks</t>
  </si>
  <si>
    <t xml:space="preserve"> </t>
  </si>
  <si>
    <r>
      <t xml:space="preserve">2  </t>
    </r>
    <r>
      <rPr>
        <sz val="7"/>
        <rFont val="Verdana"/>
        <family val="2"/>
      </rPr>
      <t>The Arizona Health Care Cost Containment System is the State's Medicaid program</t>
    </r>
    <r>
      <rPr>
        <vertAlign val="superscript"/>
        <sz val="8"/>
        <rFont val="Verdana"/>
        <family val="2"/>
      </rPr>
      <t>.</t>
    </r>
  </si>
  <si>
    <r>
      <t xml:space="preserve">1   </t>
    </r>
    <r>
      <rPr>
        <sz val="7"/>
        <rFont val="Verdana"/>
        <family val="2"/>
      </rPr>
      <t>Per 100 live births</t>
    </r>
  </si>
  <si>
    <r>
      <t xml:space="preserve">3   </t>
    </r>
    <r>
      <rPr>
        <sz val="7"/>
        <rFont val="Verdana"/>
        <family val="2"/>
      </rPr>
      <t>Less than 20 years old.</t>
    </r>
  </si>
  <si>
    <r>
      <t xml:space="preserve">4  </t>
    </r>
    <r>
      <rPr>
        <sz val="7"/>
        <rFont val="Verdana"/>
        <family val="2"/>
      </rPr>
      <t>Entered care in first trimester of pregnancy.</t>
    </r>
  </si>
  <si>
    <t>% Change</t>
  </si>
  <si>
    <t>TABLE 1B-27
CHANGES FROM 1992 TO 2002 IN SELECTED CHARACTERISTICS OF NEWBORNS AND 
ARIZONA WOMEN GIVING BIRTH WHICH DIFFER BY PAYEE FOR THE DELIVERY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</si>
</sst>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1">
    <font>
      <sz val="10"/>
      <name val="Arial"/>
      <family val="0"/>
    </font>
    <font>
      <sz val="9"/>
      <name val="Verdana"/>
      <family val="2"/>
    </font>
    <font>
      <b/>
      <sz val="8"/>
      <name val="Verdana"/>
      <family val="2"/>
    </font>
    <font>
      <vertAlign val="superscript"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sz val="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3" fillId="0" borderId="0" xfId="0" applyFont="1" applyAlignment="1">
      <alignment horizontal="left" indent="6"/>
    </xf>
    <xf numFmtId="0" fontId="5" fillId="0" borderId="0" xfId="0" applyFont="1" applyAlignment="1">
      <alignment horizontal="left" indent="6"/>
    </xf>
    <xf numFmtId="0" fontId="5" fillId="0" borderId="0" xfId="0" applyFont="1" applyAlignment="1">
      <alignment horizontal="left" indent="4"/>
    </xf>
    <xf numFmtId="167" fontId="5" fillId="0" borderId="1" xfId="0" applyNumberFormat="1" applyFont="1" applyBorder="1" applyAlignment="1">
      <alignment horizontal="right" vertical="top" wrapText="1"/>
    </xf>
    <xf numFmtId="167" fontId="5" fillId="0" borderId="1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 topLeftCell="A1">
      <selection activeCell="D4" sqref="D4"/>
    </sheetView>
  </sheetViews>
  <sheetFormatPr defaultColWidth="9.140625" defaultRowHeight="12.75"/>
  <cols>
    <col min="1" max="1" width="33.140625" style="0" customWidth="1"/>
    <col min="2" max="3" width="5.7109375" style="0" customWidth="1"/>
    <col min="4" max="4" width="7.7109375" style="0" customWidth="1"/>
    <col min="5" max="6" width="5.7109375" style="0" customWidth="1"/>
    <col min="7" max="7" width="7.7109375" style="0" customWidth="1"/>
    <col min="8" max="9" width="5.7109375" style="0" customWidth="1"/>
    <col min="10" max="10" width="7.7109375" style="0" customWidth="1"/>
    <col min="11" max="12" width="5.7109375" style="0" customWidth="1"/>
    <col min="13" max="13" width="7.7109375" style="0" customWidth="1"/>
  </cols>
  <sheetData>
    <row r="1" spans="1:13" ht="48.75" customHeight="1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4.75" customHeight="1">
      <c r="A2" s="16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</row>
    <row r="3" spans="1:13" ht="23.25" customHeight="1">
      <c r="A3" s="17"/>
      <c r="B3" s="2">
        <v>1992</v>
      </c>
      <c r="C3" s="2">
        <v>2002</v>
      </c>
      <c r="D3" s="2" t="s">
        <v>22</v>
      </c>
      <c r="E3" s="2">
        <v>1992</v>
      </c>
      <c r="F3" s="2">
        <v>2002</v>
      </c>
      <c r="G3" s="2" t="s">
        <v>22</v>
      </c>
      <c r="H3" s="2">
        <v>1992</v>
      </c>
      <c r="I3" s="2">
        <v>2002</v>
      </c>
      <c r="J3" s="2" t="s">
        <v>22</v>
      </c>
      <c r="K3" s="2">
        <v>1992</v>
      </c>
      <c r="L3" s="2">
        <v>2002</v>
      </c>
      <c r="M3" s="2" t="s">
        <v>22</v>
      </c>
    </row>
    <row r="4" spans="1:13" ht="15" customHeight="1">
      <c r="A4" s="3" t="s">
        <v>5</v>
      </c>
      <c r="B4" s="4">
        <v>25.7</v>
      </c>
      <c r="C4" s="4">
        <v>20.9</v>
      </c>
      <c r="D4" s="9">
        <f>(C4-B4)/B4*100</f>
        <v>-18.677042801556425</v>
      </c>
      <c r="E4" s="4">
        <v>16.8</v>
      </c>
      <c r="F4" s="4">
        <v>19.5</v>
      </c>
      <c r="G4" s="9">
        <f aca="true" t="shared" si="0" ref="G4:G15">(F4-E4)/E4*100</f>
        <v>16.071428571428566</v>
      </c>
      <c r="H4" s="4">
        <v>5.2</v>
      </c>
      <c r="I4" s="4">
        <v>4.7</v>
      </c>
      <c r="J4" s="9">
        <f aca="true" t="shared" si="1" ref="J4:J15">(I4-H4)/H4*100</f>
        <v>-9.615384615384615</v>
      </c>
      <c r="K4" s="4">
        <v>12.8</v>
      </c>
      <c r="L4" s="4">
        <v>11.4</v>
      </c>
      <c r="M4" s="9">
        <f aca="true" t="shared" si="2" ref="M4:M15">(L4-K4)/K4*100</f>
        <v>-10.937500000000004</v>
      </c>
    </row>
    <row r="5" spans="1:13" ht="15" customHeight="1">
      <c r="A5" s="3" t="s">
        <v>6</v>
      </c>
      <c r="B5" s="4">
        <v>60.3</v>
      </c>
      <c r="C5" s="4">
        <v>61.8</v>
      </c>
      <c r="D5" s="9">
        <f aca="true" t="shared" si="3" ref="D5:D15">(C5-B5)/B5*100</f>
        <v>2.4875621890547266</v>
      </c>
      <c r="E5" s="9">
        <v>58</v>
      </c>
      <c r="F5" s="4">
        <v>69.7</v>
      </c>
      <c r="G5" s="9">
        <f t="shared" si="0"/>
        <v>20.172413793103452</v>
      </c>
      <c r="H5" s="4">
        <v>12.3</v>
      </c>
      <c r="I5" s="4">
        <v>16.2</v>
      </c>
      <c r="J5" s="9">
        <f t="shared" si="1"/>
        <v>31.70731707317072</v>
      </c>
      <c r="K5" s="4">
        <v>29.7</v>
      </c>
      <c r="L5" s="4">
        <v>38.2</v>
      </c>
      <c r="M5" s="9">
        <f t="shared" si="2"/>
        <v>28.619528619528634</v>
      </c>
    </row>
    <row r="6" spans="1:13" ht="15" customHeight="1">
      <c r="A6" s="3" t="s">
        <v>7</v>
      </c>
      <c r="B6" s="4">
        <v>55.5</v>
      </c>
      <c r="C6" s="4">
        <v>63.9</v>
      </c>
      <c r="D6" s="9">
        <f t="shared" si="3"/>
        <v>15.135135135135133</v>
      </c>
      <c r="E6" s="4">
        <v>54.3</v>
      </c>
      <c r="F6" s="4">
        <v>57.8</v>
      </c>
      <c r="G6" s="9">
        <f t="shared" si="0"/>
        <v>6.445672191528545</v>
      </c>
      <c r="H6" s="4">
        <v>88.5</v>
      </c>
      <c r="I6" s="9">
        <v>90</v>
      </c>
      <c r="J6" s="9">
        <f t="shared" si="1"/>
        <v>1.694915254237288</v>
      </c>
      <c r="K6" s="4">
        <v>64.8</v>
      </c>
      <c r="L6" s="4">
        <v>60.5</v>
      </c>
      <c r="M6" s="9">
        <f t="shared" si="2"/>
        <v>-6.635802469135799</v>
      </c>
    </row>
    <row r="7" spans="1:13" ht="15" customHeight="1">
      <c r="A7" s="3" t="s">
        <v>8</v>
      </c>
      <c r="B7" s="4">
        <v>10.5</v>
      </c>
      <c r="C7" s="4">
        <v>9.8</v>
      </c>
      <c r="D7" s="9">
        <f t="shared" si="3"/>
        <v>-6.66666666666666</v>
      </c>
      <c r="E7" s="4">
        <v>16.4</v>
      </c>
      <c r="F7" s="4">
        <v>17.5</v>
      </c>
      <c r="G7" s="9">
        <f t="shared" si="0"/>
        <v>6.70731707317074</v>
      </c>
      <c r="H7" s="4">
        <v>1.8</v>
      </c>
      <c r="I7" s="4">
        <v>1.7</v>
      </c>
      <c r="J7" s="9">
        <f t="shared" si="1"/>
        <v>-5.55555555555556</v>
      </c>
      <c r="K7" s="9">
        <v>14</v>
      </c>
      <c r="L7" s="4">
        <v>22.3</v>
      </c>
      <c r="M7" s="9">
        <f t="shared" si="2"/>
        <v>59.285714285714285</v>
      </c>
    </row>
    <row r="8" spans="1:13" ht="15" customHeight="1">
      <c r="A8" s="3" t="s">
        <v>9</v>
      </c>
      <c r="B8" s="9">
        <v>25</v>
      </c>
      <c r="C8" s="4">
        <v>26.4</v>
      </c>
      <c r="D8" s="9">
        <f t="shared" si="3"/>
        <v>5.599999999999994</v>
      </c>
      <c r="E8" s="4">
        <v>37.3</v>
      </c>
      <c r="F8" s="4">
        <v>45.7</v>
      </c>
      <c r="G8" s="9">
        <f t="shared" si="0"/>
        <v>22.520107238605917</v>
      </c>
      <c r="H8" s="4">
        <v>17.9</v>
      </c>
      <c r="I8" s="4">
        <v>30.1</v>
      </c>
      <c r="J8" s="9">
        <f t="shared" si="1"/>
        <v>68.15642458100561</v>
      </c>
      <c r="K8" s="4">
        <v>22.6</v>
      </c>
      <c r="L8" s="4">
        <v>27.1</v>
      </c>
      <c r="M8" s="10">
        <f t="shared" si="2"/>
        <v>19.91150442477876</v>
      </c>
    </row>
    <row r="9" spans="1:13" ht="15" customHeight="1">
      <c r="A9" s="3" t="s">
        <v>10</v>
      </c>
      <c r="B9" s="4">
        <v>33.9</v>
      </c>
      <c r="C9" s="4">
        <v>28.1</v>
      </c>
      <c r="D9" s="9">
        <f t="shared" si="3"/>
        <v>-17.109144542772853</v>
      </c>
      <c r="E9" s="4">
        <v>40.5</v>
      </c>
      <c r="F9" s="9">
        <v>43</v>
      </c>
      <c r="G9" s="9">
        <f t="shared" si="0"/>
        <v>6.172839506172839</v>
      </c>
      <c r="H9" s="4">
        <v>33.6</v>
      </c>
      <c r="I9" s="4">
        <v>29.7</v>
      </c>
      <c r="J9" s="9">
        <f t="shared" si="1"/>
        <v>-11.607142857142863</v>
      </c>
      <c r="K9" s="4">
        <v>35.6</v>
      </c>
      <c r="L9" s="4">
        <v>26.5</v>
      </c>
      <c r="M9" s="10">
        <f t="shared" si="2"/>
        <v>-25.56179775280899</v>
      </c>
    </row>
    <row r="10" spans="1:13" ht="15" customHeight="1">
      <c r="A10" s="3" t="s">
        <v>11</v>
      </c>
      <c r="B10" s="4">
        <v>16.5</v>
      </c>
      <c r="C10" s="4">
        <v>19.2</v>
      </c>
      <c r="D10" s="9">
        <f t="shared" si="3"/>
        <v>16.36363636363636</v>
      </c>
      <c r="E10" s="4">
        <v>10.4</v>
      </c>
      <c r="F10" s="4">
        <v>16.9</v>
      </c>
      <c r="G10" s="9">
        <f t="shared" si="0"/>
        <v>62.49999999999998</v>
      </c>
      <c r="H10" s="4">
        <v>21.1</v>
      </c>
      <c r="I10" s="4">
        <v>24.9</v>
      </c>
      <c r="J10" s="9">
        <f t="shared" si="1"/>
        <v>18.009478672985768</v>
      </c>
      <c r="K10" s="9">
        <v>13</v>
      </c>
      <c r="L10" s="4">
        <v>14.1</v>
      </c>
      <c r="M10" s="9">
        <f t="shared" si="2"/>
        <v>8.46153846153846</v>
      </c>
    </row>
    <row r="11" spans="1:13" ht="22.5" customHeight="1">
      <c r="A11" s="3" t="s">
        <v>12</v>
      </c>
      <c r="B11" s="4">
        <v>9.1</v>
      </c>
      <c r="C11" s="4">
        <v>8.3</v>
      </c>
      <c r="D11" s="9">
        <f t="shared" si="3"/>
        <v>-8.79120879120878</v>
      </c>
      <c r="E11" s="4">
        <v>8.4</v>
      </c>
      <c r="F11" s="4">
        <v>10.4</v>
      </c>
      <c r="G11" s="9">
        <f t="shared" si="0"/>
        <v>23.809523809523807</v>
      </c>
      <c r="H11" s="4">
        <v>7.3</v>
      </c>
      <c r="I11" s="4">
        <v>9.3</v>
      </c>
      <c r="J11" s="9">
        <f t="shared" si="1"/>
        <v>27.397260273972616</v>
      </c>
      <c r="K11" s="4">
        <v>6.1</v>
      </c>
      <c r="L11" s="9">
        <v>10</v>
      </c>
      <c r="M11" s="9">
        <f t="shared" si="2"/>
        <v>63.934426229508205</v>
      </c>
    </row>
    <row r="12" spans="1:13" ht="15" customHeight="1">
      <c r="A12" s="3" t="s">
        <v>13</v>
      </c>
      <c r="B12" s="4">
        <v>7.4</v>
      </c>
      <c r="C12" s="4">
        <v>7.2</v>
      </c>
      <c r="D12" s="9">
        <f t="shared" si="3"/>
        <v>-2.702702702702705</v>
      </c>
      <c r="E12" s="4">
        <v>4.2</v>
      </c>
      <c r="F12" s="4">
        <v>5.5</v>
      </c>
      <c r="G12" s="9">
        <f t="shared" si="0"/>
        <v>30.95238095238095</v>
      </c>
      <c r="H12" s="4">
        <v>5.7</v>
      </c>
      <c r="I12" s="4">
        <v>6.3</v>
      </c>
      <c r="J12" s="9">
        <f t="shared" si="1"/>
        <v>10.526315789473678</v>
      </c>
      <c r="K12" s="4">
        <v>6.1</v>
      </c>
      <c r="L12" s="4">
        <v>7.6</v>
      </c>
      <c r="M12" s="9">
        <f t="shared" si="2"/>
        <v>24.590163934426233</v>
      </c>
    </row>
    <row r="13" spans="1:13" ht="15" customHeight="1">
      <c r="A13" s="3" t="s">
        <v>14</v>
      </c>
      <c r="B13" s="4">
        <v>4.6</v>
      </c>
      <c r="C13" s="4">
        <v>5.2</v>
      </c>
      <c r="D13" s="9">
        <f t="shared" si="3"/>
        <v>13.043478260869579</v>
      </c>
      <c r="E13" s="9">
        <v>2</v>
      </c>
      <c r="F13" s="4">
        <v>2.7</v>
      </c>
      <c r="G13" s="9">
        <f t="shared" si="0"/>
        <v>35.00000000000001</v>
      </c>
      <c r="H13" s="4">
        <v>3.8</v>
      </c>
      <c r="I13" s="4">
        <v>6.2</v>
      </c>
      <c r="J13" s="9">
        <f t="shared" si="1"/>
        <v>63.15789473684211</v>
      </c>
      <c r="K13" s="4">
        <v>3.8</v>
      </c>
      <c r="L13" s="9">
        <v>7</v>
      </c>
      <c r="M13" s="9">
        <f t="shared" si="2"/>
        <v>84.21052631578948</v>
      </c>
    </row>
    <row r="14" spans="1:13" ht="22.5" customHeight="1">
      <c r="A14" s="3" t="s">
        <v>15</v>
      </c>
      <c r="B14" s="4">
        <v>1.3</v>
      </c>
      <c r="C14" s="4">
        <v>1.3</v>
      </c>
      <c r="D14" s="9">
        <f t="shared" si="3"/>
        <v>0</v>
      </c>
      <c r="E14" s="4">
        <v>1.8</v>
      </c>
      <c r="F14" s="9">
        <v>3</v>
      </c>
      <c r="G14" s="9">
        <f t="shared" si="0"/>
        <v>66.66666666666666</v>
      </c>
      <c r="H14" s="4">
        <v>0.8</v>
      </c>
      <c r="I14" s="4">
        <v>1.2</v>
      </c>
      <c r="J14" s="9">
        <f t="shared" si="1"/>
        <v>49.999999999999986</v>
      </c>
      <c r="K14" s="4">
        <v>1.2</v>
      </c>
      <c r="L14" s="4">
        <v>1.4</v>
      </c>
      <c r="M14" s="9">
        <f t="shared" si="2"/>
        <v>16.666666666666664</v>
      </c>
    </row>
    <row r="15" spans="1:13" ht="15" customHeight="1">
      <c r="A15" s="3" t="s">
        <v>16</v>
      </c>
      <c r="B15" s="4">
        <v>14.9</v>
      </c>
      <c r="C15" s="4">
        <v>10.1</v>
      </c>
      <c r="D15" s="9">
        <f t="shared" si="3"/>
        <v>-32.214765100671144</v>
      </c>
      <c r="E15" s="9">
        <v>11</v>
      </c>
      <c r="F15" s="4">
        <v>8.4</v>
      </c>
      <c r="G15" s="9">
        <f t="shared" si="0"/>
        <v>-23.636363636363633</v>
      </c>
      <c r="H15" s="4">
        <v>14.2</v>
      </c>
      <c r="I15" s="9">
        <v>10</v>
      </c>
      <c r="J15" s="9">
        <f t="shared" si="1"/>
        <v>-29.57746478873239</v>
      </c>
      <c r="K15" s="4">
        <v>12.7</v>
      </c>
      <c r="L15" s="4">
        <v>10.9</v>
      </c>
      <c r="M15" s="9">
        <f t="shared" si="2"/>
        <v>-14.173228346456684</v>
      </c>
    </row>
    <row r="16" ht="12.75">
      <c r="A16" s="5"/>
    </row>
    <row r="17" spans="1:2" ht="12.75">
      <c r="A17" s="6" t="s">
        <v>19</v>
      </c>
      <c r="B17" s="7"/>
    </row>
    <row r="18" spans="1:2" ht="12.75">
      <c r="A18" s="6" t="s">
        <v>18</v>
      </c>
      <c r="B18" s="7"/>
    </row>
    <row r="19" spans="1:2" ht="12.75">
      <c r="A19" s="6" t="s">
        <v>20</v>
      </c>
      <c r="B19" s="7"/>
    </row>
    <row r="20" spans="1:2" ht="12.75">
      <c r="A20" s="6" t="s">
        <v>21</v>
      </c>
      <c r="B20" s="7"/>
    </row>
    <row r="21" ht="12.75">
      <c r="A21" s="8"/>
    </row>
    <row r="22" ht="12.75">
      <c r="A22" s="1" t="s">
        <v>17</v>
      </c>
    </row>
  </sheetData>
  <sheetProtection sheet="1" objects="1" scenarios="1"/>
  <mergeCells count="6">
    <mergeCell ref="K2:M2"/>
    <mergeCell ref="A1:M1"/>
    <mergeCell ref="A2:A3"/>
    <mergeCell ref="B2:D2"/>
    <mergeCell ref="E2:G2"/>
    <mergeCell ref="H2:J2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ADHS</dc:creator>
  <cp:keywords/>
  <dc:description/>
  <cp:lastModifiedBy>ADHS</cp:lastModifiedBy>
  <cp:lastPrinted>2003-08-01T21:18:04Z</cp:lastPrinted>
  <dcterms:created xsi:type="dcterms:W3CDTF">2003-08-01T18:41:11Z</dcterms:created>
  <dcterms:modified xsi:type="dcterms:W3CDTF">2003-08-04T15:03:44Z</dcterms:modified>
  <cp:category/>
  <cp:version/>
  <cp:contentType/>
  <cp:contentStatus/>
</cp:coreProperties>
</file>