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3450" tabRatio="512" activeTab="0"/>
  </bookViews>
  <sheets>
    <sheet name="Table2C-20" sheetId="1" r:id="rId1"/>
  </sheets>
  <definedNames>
    <definedName name="_xlnm.Print_Area" localSheetId="0">'Table2C-20'!$A$1:$M$42</definedName>
  </definedNames>
  <calcPr fullCalcOnLoad="1"/>
</workbook>
</file>

<file path=xl/sharedStrings.xml><?xml version="1.0" encoding="utf-8"?>
<sst xmlns="http://schemas.openxmlformats.org/spreadsheetml/2006/main" count="74" uniqueCount="57">
  <si>
    <t>Malignant neoplasms</t>
  </si>
  <si>
    <t>Diseases of heart</t>
  </si>
  <si>
    <t>Cerebrovascular diseases</t>
  </si>
  <si>
    <t>Gender/Cause</t>
  </si>
  <si>
    <t>% change</t>
  </si>
  <si>
    <t>from 1992</t>
  </si>
  <si>
    <t>MALE</t>
  </si>
  <si>
    <t>Accidents (unintentional injuries)</t>
  </si>
  <si>
    <t>Motor vehicle accidents</t>
  </si>
  <si>
    <t>ALL CAUSES</t>
  </si>
  <si>
    <t>(Number of all deaths)</t>
  </si>
  <si>
    <t>FEMALE</t>
  </si>
  <si>
    <t>TOTAL</t>
  </si>
  <si>
    <r>
      <t>2</t>
    </r>
    <r>
      <rPr>
        <sz val="7"/>
        <rFont val="Verdana"/>
        <family val="2"/>
      </rPr>
      <t>The five causes with the greatest number of deaths over the 1992-2002 period.</t>
    </r>
  </si>
  <si>
    <t>BY GENDER, ARIZONA, 1992-2002</t>
  </si>
  <si>
    <r>
      <t>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</si>
  <si>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t xml:space="preserve">replacing the Ninth Revision (ICD-9) used during 1979-1999.  Measures of comparison between ICD-9 and ICD-10 – the “comparability ratios” – for the causes of death shown in this report are </t>
  </si>
  <si>
    <t>Other than motor vehicle</t>
  </si>
  <si>
    <t>TABLE 2C-20</t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</si>
  <si>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MIDDLE-AGED ADULTS (45-64 YEARS)</t>
    </r>
  </si>
  <si>
    <r>
      <t>1</t>
    </r>
    <r>
      <rPr>
        <sz val="7"/>
        <rFont val="Verdana"/>
        <family val="2"/>
      </rPr>
      <t>Number of deaths per 100,000 middle-aged adults 45-64 years old.</t>
    </r>
  </si>
  <si>
    <t>Chronic liver disease and cirrhosis</t>
  </si>
  <si>
    <t>(3164)</t>
  </si>
  <si>
    <t>(3436)</t>
  </si>
  <si>
    <t>(3504)</t>
  </si>
  <si>
    <t>(3496)</t>
  </si>
  <si>
    <t>(3667)</t>
  </si>
  <si>
    <t>(3681)</t>
  </si>
  <si>
    <t>(3894)</t>
  </si>
  <si>
    <t>(4133)</t>
  </si>
  <si>
    <t>(4190)</t>
  </si>
  <si>
    <t>(4348)</t>
  </si>
  <si>
    <t>(4637)</t>
  </si>
  <si>
    <t>(1889)</t>
  </si>
  <si>
    <t>(1999)</t>
  </si>
  <si>
    <t>(2058)</t>
  </si>
  <si>
    <t>(2173)</t>
  </si>
  <si>
    <t>(2158)</t>
  </si>
  <si>
    <t>(2256)</t>
  </si>
  <si>
    <t>(2364)</t>
  </si>
  <si>
    <t>(2563)</t>
  </si>
  <si>
    <t>(2595)</t>
  </si>
  <si>
    <t>(2650)</t>
  </si>
  <si>
    <t>(2837)</t>
  </si>
  <si>
    <t>(5053)</t>
  </si>
  <si>
    <t>(5435)</t>
  </si>
  <si>
    <t>(5562)</t>
  </si>
  <si>
    <t>(5669)</t>
  </si>
  <si>
    <t>(5825)</t>
  </si>
  <si>
    <t>(5937)</t>
  </si>
  <si>
    <t>(6258)</t>
  </si>
  <si>
    <t>(6696)</t>
  </si>
  <si>
    <t>(6785)</t>
  </si>
  <si>
    <t>(6998)</t>
  </si>
  <si>
    <t>(7474)</t>
  </si>
  <si>
    <t>Chronic lower respiratory diseases</t>
  </si>
  <si>
    <t xml:space="preserve">Note:  The cause-of-death titles are according to the Tenth Revision of the International Classification of Diseases (ICD-10).  The causes of death for 2000-2002 are classified by ICD-10,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</si>
</sst>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49" fontId="3" fillId="0" borderId="6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 horizontal="right" wrapText="1"/>
    </xf>
    <xf numFmtId="173" fontId="3" fillId="0" borderId="14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166" fontId="3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 indent="4"/>
    </xf>
    <xf numFmtId="166" fontId="3" fillId="0" borderId="16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wrapText="1"/>
    </xf>
    <xf numFmtId="0" fontId="3" fillId="0" borderId="17" xfId="0" applyFont="1" applyBorder="1" applyAlignment="1">
      <alignment/>
    </xf>
    <xf numFmtId="49" fontId="3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40" sqref="A40:M40"/>
    </sheetView>
  </sheetViews>
  <sheetFormatPr defaultColWidth="9.140625" defaultRowHeight="12.75"/>
  <cols>
    <col min="1" max="1" width="29.57421875" style="0" customWidth="1"/>
    <col min="2" max="12" width="7.7109375" style="0" customWidth="1"/>
    <col min="13" max="13" width="13.00390625" style="0" customWidth="1"/>
  </cols>
  <sheetData>
    <row r="1" spans="1:13" ht="13.5" customHeight="1">
      <c r="A1" s="39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3.5" customHeight="1">
      <c r="A2" s="39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13.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2.75" customHeight="1">
      <c r="A5" s="45" t="s">
        <v>3</v>
      </c>
      <c r="B5" s="47">
        <v>1992</v>
      </c>
      <c r="C5" s="47">
        <v>1993</v>
      </c>
      <c r="D5" s="47">
        <v>1994</v>
      </c>
      <c r="E5" s="47">
        <v>1995</v>
      </c>
      <c r="F5" s="47">
        <v>1996</v>
      </c>
      <c r="G5" s="47">
        <v>1997</v>
      </c>
      <c r="H5" s="47">
        <v>1998</v>
      </c>
      <c r="I5" s="47">
        <v>1999</v>
      </c>
      <c r="J5" s="47">
        <v>2000</v>
      </c>
      <c r="K5" s="47">
        <v>2001</v>
      </c>
      <c r="L5" s="47">
        <v>2002</v>
      </c>
      <c r="M5" s="16" t="s">
        <v>4</v>
      </c>
      <c r="N5" s="6"/>
    </row>
    <row r="6" spans="1:14" ht="12.75">
      <c r="A6" s="4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15" t="s">
        <v>5</v>
      </c>
      <c r="N6" s="6"/>
    </row>
    <row r="7" spans="1:14" ht="12" customHeight="1">
      <c r="A7" s="1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23"/>
      <c r="N7" s="6"/>
    </row>
    <row r="8" spans="1:14" ht="12" customHeight="1">
      <c r="A8" s="27" t="s">
        <v>1</v>
      </c>
      <c r="B8" s="11">
        <v>287.4</v>
      </c>
      <c r="C8" s="11">
        <v>303.9</v>
      </c>
      <c r="D8" s="11">
        <v>281.3</v>
      </c>
      <c r="E8" s="10">
        <v>266</v>
      </c>
      <c r="F8" s="10">
        <v>253</v>
      </c>
      <c r="G8" s="10">
        <v>239</v>
      </c>
      <c r="H8" s="11">
        <v>240.9</v>
      </c>
      <c r="I8" s="11">
        <v>225.3</v>
      </c>
      <c r="J8" s="10">
        <v>202</v>
      </c>
      <c r="K8" s="11">
        <v>197.4</v>
      </c>
      <c r="L8" s="11">
        <v>206.1</v>
      </c>
      <c r="M8" s="26">
        <f aca="true" t="shared" si="0" ref="M8:M16">(L8-B8)/B8*100</f>
        <v>-28.288100208768263</v>
      </c>
      <c r="N8" s="6"/>
    </row>
    <row r="9" spans="1:14" ht="12" customHeight="1">
      <c r="A9" s="27" t="s">
        <v>0</v>
      </c>
      <c r="B9" s="11">
        <v>285.9</v>
      </c>
      <c r="C9" s="11">
        <v>279.5</v>
      </c>
      <c r="D9" s="11">
        <v>282.4</v>
      </c>
      <c r="E9" s="11">
        <v>252.7</v>
      </c>
      <c r="F9" s="10">
        <v>250</v>
      </c>
      <c r="G9" s="10">
        <v>225</v>
      </c>
      <c r="H9" s="11">
        <v>236.7</v>
      </c>
      <c r="I9" s="10">
        <v>229</v>
      </c>
      <c r="J9" s="11">
        <v>212.9</v>
      </c>
      <c r="K9" s="11">
        <v>204.3</v>
      </c>
      <c r="L9" s="11">
        <v>228.3</v>
      </c>
      <c r="M9" s="26">
        <f t="shared" si="0"/>
        <v>-20.146904512067145</v>
      </c>
      <c r="N9" s="6"/>
    </row>
    <row r="10" spans="1:14" ht="12" customHeight="1">
      <c r="A10" s="27" t="s">
        <v>7</v>
      </c>
      <c r="B10" s="11">
        <v>50.6</v>
      </c>
      <c r="C10" s="11">
        <v>60.6</v>
      </c>
      <c r="D10" s="11">
        <v>68.8</v>
      </c>
      <c r="E10" s="10">
        <v>60</v>
      </c>
      <c r="F10" s="11">
        <v>64.4</v>
      </c>
      <c r="G10" s="11">
        <v>65.4</v>
      </c>
      <c r="H10" s="11">
        <v>66.3</v>
      </c>
      <c r="I10" s="10">
        <v>74</v>
      </c>
      <c r="J10" s="11">
        <v>65.8</v>
      </c>
      <c r="K10" s="11">
        <v>66.6</v>
      </c>
      <c r="L10" s="11">
        <v>70.9</v>
      </c>
      <c r="M10" s="26">
        <f t="shared" si="0"/>
        <v>40.11857707509882</v>
      </c>
      <c r="N10" s="6"/>
    </row>
    <row r="11" spans="1:14" ht="12" customHeight="1">
      <c r="A11" s="28" t="s">
        <v>8</v>
      </c>
      <c r="B11" s="11">
        <v>23.2</v>
      </c>
      <c r="C11" s="11">
        <v>27.7</v>
      </c>
      <c r="D11" s="10">
        <v>32</v>
      </c>
      <c r="E11" s="11">
        <v>29.8</v>
      </c>
      <c r="F11" s="11">
        <v>30.3</v>
      </c>
      <c r="G11" s="11">
        <v>25.4</v>
      </c>
      <c r="H11" s="11">
        <v>26.8</v>
      </c>
      <c r="I11" s="11">
        <v>32.3</v>
      </c>
      <c r="J11" s="11">
        <v>26.8</v>
      </c>
      <c r="K11" s="11">
        <v>19.8</v>
      </c>
      <c r="L11" s="11">
        <v>29.3</v>
      </c>
      <c r="M11" s="26">
        <f t="shared" si="0"/>
        <v>26.29310344827587</v>
      </c>
      <c r="N11" s="6"/>
    </row>
    <row r="12" spans="1:14" ht="12" customHeight="1">
      <c r="A12" s="28" t="s">
        <v>17</v>
      </c>
      <c r="B12" s="11">
        <v>27.4</v>
      </c>
      <c r="C12" s="11">
        <v>32.9</v>
      </c>
      <c r="D12" s="11">
        <v>36.8</v>
      </c>
      <c r="E12" s="11">
        <v>30.2</v>
      </c>
      <c r="F12" s="11">
        <v>34.1</v>
      </c>
      <c r="G12" s="10">
        <v>40</v>
      </c>
      <c r="H12" s="11">
        <v>39.5</v>
      </c>
      <c r="I12" s="10">
        <v>29</v>
      </c>
      <c r="J12" s="10">
        <v>39</v>
      </c>
      <c r="K12" s="11">
        <v>46.8</v>
      </c>
      <c r="L12" s="11">
        <v>41.6</v>
      </c>
      <c r="M12" s="26">
        <f t="shared" si="0"/>
        <v>51.82481751824819</v>
      </c>
      <c r="N12" s="6"/>
    </row>
    <row r="13" spans="1:14" ht="12" customHeight="1">
      <c r="A13" s="13" t="s">
        <v>55</v>
      </c>
      <c r="B13" s="11">
        <v>34.1</v>
      </c>
      <c r="C13" s="11">
        <v>36.4</v>
      </c>
      <c r="D13" s="11">
        <v>32.8</v>
      </c>
      <c r="E13" s="11">
        <v>34.2</v>
      </c>
      <c r="F13" s="11">
        <v>32.5</v>
      </c>
      <c r="G13" s="11">
        <v>37.2</v>
      </c>
      <c r="H13" s="11">
        <v>33.3</v>
      </c>
      <c r="I13" s="11">
        <v>41.7</v>
      </c>
      <c r="J13" s="10">
        <v>28</v>
      </c>
      <c r="K13" s="11">
        <v>27.8</v>
      </c>
      <c r="L13" s="11">
        <v>27.9</v>
      </c>
      <c r="M13" s="26">
        <f t="shared" si="0"/>
        <v>-18.18181818181819</v>
      </c>
      <c r="N13" s="6"/>
    </row>
    <row r="14" spans="1:14" ht="12" customHeight="1">
      <c r="A14" s="31" t="s">
        <v>21</v>
      </c>
      <c r="B14" s="11">
        <v>38.1</v>
      </c>
      <c r="C14" s="11">
        <v>42.8</v>
      </c>
      <c r="D14" s="11">
        <v>46.6</v>
      </c>
      <c r="E14" s="10">
        <v>42</v>
      </c>
      <c r="F14" s="11">
        <v>38.1</v>
      </c>
      <c r="G14" s="10">
        <v>40</v>
      </c>
      <c r="H14" s="10">
        <v>43</v>
      </c>
      <c r="I14" s="11">
        <v>42.3</v>
      </c>
      <c r="J14" s="11">
        <v>41.9</v>
      </c>
      <c r="K14" s="11">
        <v>42.5</v>
      </c>
      <c r="L14" s="10">
        <v>36</v>
      </c>
      <c r="M14" s="26">
        <f t="shared" si="0"/>
        <v>-5.511811023622051</v>
      </c>
      <c r="N14" s="6"/>
    </row>
    <row r="15" spans="1:14" ht="12" customHeight="1">
      <c r="A15" s="27" t="s">
        <v>9</v>
      </c>
      <c r="B15" s="11">
        <v>964.4</v>
      </c>
      <c r="C15" s="11">
        <v>1000.3</v>
      </c>
      <c r="D15" s="11">
        <v>983.5</v>
      </c>
      <c r="E15" s="11">
        <v>912.5</v>
      </c>
      <c r="F15" s="11">
        <v>894.5</v>
      </c>
      <c r="G15" s="11">
        <v>856.7</v>
      </c>
      <c r="H15" s="11">
        <v>863.9</v>
      </c>
      <c r="I15" s="11">
        <v>866.1</v>
      </c>
      <c r="J15" s="11">
        <v>808.6</v>
      </c>
      <c r="K15" s="11">
        <v>811.2</v>
      </c>
      <c r="L15" s="10">
        <v>839</v>
      </c>
      <c r="M15" s="26">
        <f t="shared" si="0"/>
        <v>-13.002903359601822</v>
      </c>
      <c r="N15" s="6"/>
    </row>
    <row r="16" spans="1:14" ht="12" customHeight="1">
      <c r="A16" s="20" t="s">
        <v>10</v>
      </c>
      <c r="B16" s="32" t="s">
        <v>22</v>
      </c>
      <c r="C16" s="32" t="s">
        <v>23</v>
      </c>
      <c r="D16" s="32" t="s">
        <v>24</v>
      </c>
      <c r="E16" s="32" t="s">
        <v>25</v>
      </c>
      <c r="F16" s="32" t="s">
        <v>26</v>
      </c>
      <c r="G16" s="32" t="s">
        <v>27</v>
      </c>
      <c r="H16" s="32" t="s">
        <v>28</v>
      </c>
      <c r="I16" s="32" t="s">
        <v>29</v>
      </c>
      <c r="J16" s="32" t="s">
        <v>30</v>
      </c>
      <c r="K16" s="32" t="s">
        <v>31</v>
      </c>
      <c r="L16" s="32" t="s">
        <v>32</v>
      </c>
      <c r="M16" s="26">
        <f t="shared" si="0"/>
        <v>46.554993678887485</v>
      </c>
      <c r="N16" s="6"/>
    </row>
    <row r="17" spans="1:14" ht="12" customHeight="1">
      <c r="A17" s="19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23"/>
      <c r="N17" s="25"/>
    </row>
    <row r="18" spans="1:14" ht="12" customHeight="1">
      <c r="A18" s="27" t="s">
        <v>0</v>
      </c>
      <c r="B18" s="11">
        <v>222.4</v>
      </c>
      <c r="C18" s="10">
        <v>223</v>
      </c>
      <c r="D18" s="11">
        <v>223.7</v>
      </c>
      <c r="E18" s="11">
        <v>211.5</v>
      </c>
      <c r="F18" s="11">
        <v>192.1</v>
      </c>
      <c r="G18" s="11">
        <v>195.8</v>
      </c>
      <c r="H18" s="11">
        <v>190.7</v>
      </c>
      <c r="I18" s="11">
        <v>192.5</v>
      </c>
      <c r="J18" s="11">
        <v>181.5</v>
      </c>
      <c r="K18" s="11">
        <v>185.4</v>
      </c>
      <c r="L18" s="11">
        <v>179.2</v>
      </c>
      <c r="M18" s="29">
        <f aca="true" t="shared" si="1" ref="M18:M26">(L18-B18)/B18*100</f>
        <v>-19.424460431654683</v>
      </c>
      <c r="N18" s="25"/>
    </row>
    <row r="19" spans="1:14" ht="12" customHeight="1">
      <c r="A19" s="27" t="s">
        <v>1</v>
      </c>
      <c r="B19" s="11">
        <v>103.6</v>
      </c>
      <c r="C19" s="11">
        <v>107.7</v>
      </c>
      <c r="D19" s="11">
        <v>100.7</v>
      </c>
      <c r="E19" s="11">
        <v>102.6</v>
      </c>
      <c r="F19" s="11">
        <v>87.6</v>
      </c>
      <c r="G19" s="11">
        <v>89.1</v>
      </c>
      <c r="H19" s="11">
        <v>85.2</v>
      </c>
      <c r="I19" s="11">
        <v>81.7</v>
      </c>
      <c r="J19" s="11">
        <v>79.5</v>
      </c>
      <c r="K19" s="11">
        <v>75.1</v>
      </c>
      <c r="L19" s="10">
        <v>78</v>
      </c>
      <c r="M19" s="24">
        <f t="shared" si="1"/>
        <v>-24.710424710424704</v>
      </c>
      <c r="N19" s="6"/>
    </row>
    <row r="20" spans="1:14" ht="12" customHeight="1">
      <c r="A20" s="13" t="s">
        <v>55</v>
      </c>
      <c r="B20" s="10">
        <v>29</v>
      </c>
      <c r="C20" s="11">
        <v>28.4</v>
      </c>
      <c r="D20" s="11">
        <v>24.9</v>
      </c>
      <c r="E20" s="11">
        <v>25.7</v>
      </c>
      <c r="F20" s="11">
        <v>23.7</v>
      </c>
      <c r="G20" s="11">
        <v>27.8</v>
      </c>
      <c r="H20" s="11">
        <v>22.3</v>
      </c>
      <c r="I20" s="11">
        <v>23.5</v>
      </c>
      <c r="J20" s="11">
        <v>20.6</v>
      </c>
      <c r="K20" s="11">
        <v>25.7</v>
      </c>
      <c r="L20" s="11">
        <v>19.9</v>
      </c>
      <c r="M20" s="21">
        <f t="shared" si="1"/>
        <v>-31.379310344827594</v>
      </c>
      <c r="N20" s="6"/>
    </row>
    <row r="21" spans="1:14" ht="12" customHeight="1">
      <c r="A21" s="31" t="s">
        <v>2</v>
      </c>
      <c r="B21" s="11">
        <v>22.2</v>
      </c>
      <c r="C21" s="11">
        <v>23.2</v>
      </c>
      <c r="D21" s="11">
        <v>20.4</v>
      </c>
      <c r="E21" s="11">
        <v>21.3</v>
      </c>
      <c r="F21" s="11">
        <v>18.7</v>
      </c>
      <c r="G21" s="10">
        <v>20</v>
      </c>
      <c r="H21" s="11">
        <v>19.4</v>
      </c>
      <c r="I21" s="11">
        <v>19.5</v>
      </c>
      <c r="J21" s="11">
        <v>21.7</v>
      </c>
      <c r="K21" s="11">
        <v>14.9</v>
      </c>
      <c r="L21" s="11">
        <v>15.1</v>
      </c>
      <c r="M21" s="21">
        <f t="shared" si="1"/>
        <v>-31.98198198198198</v>
      </c>
      <c r="N21" s="6"/>
    </row>
    <row r="22" spans="1:14" ht="12" customHeight="1">
      <c r="A22" s="27" t="s">
        <v>7</v>
      </c>
      <c r="B22" s="11">
        <v>20.6</v>
      </c>
      <c r="C22" s="11">
        <v>15.8</v>
      </c>
      <c r="D22" s="11">
        <v>21.7</v>
      </c>
      <c r="E22" s="11">
        <v>21.6</v>
      </c>
      <c r="F22" s="11">
        <v>19.2</v>
      </c>
      <c r="G22" s="11">
        <v>21.5</v>
      </c>
      <c r="H22" s="11">
        <v>23.4</v>
      </c>
      <c r="I22" s="11">
        <v>22.7</v>
      </c>
      <c r="J22" s="10">
        <v>21</v>
      </c>
      <c r="K22" s="11">
        <v>23.5</v>
      </c>
      <c r="L22" s="11">
        <v>26.5</v>
      </c>
      <c r="M22" s="21">
        <f t="shared" si="1"/>
        <v>28.640776699029118</v>
      </c>
      <c r="N22" s="6"/>
    </row>
    <row r="23" spans="1:14" ht="12" customHeight="1">
      <c r="A23" s="28" t="s">
        <v>8</v>
      </c>
      <c r="B23" s="11">
        <v>12.4</v>
      </c>
      <c r="C23" s="11">
        <v>8.5</v>
      </c>
      <c r="D23" s="11">
        <v>11.6</v>
      </c>
      <c r="E23" s="11">
        <v>12.9</v>
      </c>
      <c r="F23" s="11">
        <v>12.6</v>
      </c>
      <c r="G23" s="11">
        <v>12.8</v>
      </c>
      <c r="H23" s="11">
        <v>13.2</v>
      </c>
      <c r="I23" s="11">
        <v>11.7</v>
      </c>
      <c r="J23" s="11">
        <v>10.3</v>
      </c>
      <c r="K23" s="11">
        <v>9.6</v>
      </c>
      <c r="L23" s="11">
        <v>12.2</v>
      </c>
      <c r="M23" s="21">
        <f t="shared" si="1"/>
        <v>-1.6129032258064602</v>
      </c>
      <c r="N23" s="6"/>
    </row>
    <row r="24" spans="1:14" ht="12" customHeight="1">
      <c r="A24" s="28" t="s">
        <v>17</v>
      </c>
      <c r="B24" s="11">
        <v>8.2</v>
      </c>
      <c r="C24" s="11">
        <v>7.4</v>
      </c>
      <c r="D24" s="10">
        <v>10</v>
      </c>
      <c r="E24" s="11">
        <v>8.7</v>
      </c>
      <c r="F24" s="11">
        <v>6.6</v>
      </c>
      <c r="G24" s="11">
        <v>8.7</v>
      </c>
      <c r="H24" s="11">
        <v>10.1</v>
      </c>
      <c r="I24" s="11">
        <v>10.9</v>
      </c>
      <c r="J24" s="11">
        <v>10.7</v>
      </c>
      <c r="K24" s="11">
        <v>13.9</v>
      </c>
      <c r="L24" s="11">
        <v>14.3</v>
      </c>
      <c r="M24" s="21">
        <f t="shared" si="1"/>
        <v>74.39024390243904</v>
      </c>
      <c r="N24" s="6"/>
    </row>
    <row r="25" spans="1:14" ht="12" customHeight="1">
      <c r="A25" s="27" t="s">
        <v>9</v>
      </c>
      <c r="B25" s="11">
        <v>531.8</v>
      </c>
      <c r="C25" s="11">
        <v>546.2</v>
      </c>
      <c r="D25" s="11">
        <v>544.1</v>
      </c>
      <c r="E25" s="11">
        <v>527.1</v>
      </c>
      <c r="F25" s="11">
        <v>492.4</v>
      </c>
      <c r="G25" s="11">
        <v>490.4</v>
      </c>
      <c r="H25" s="10">
        <v>489</v>
      </c>
      <c r="I25" s="11">
        <v>500.9</v>
      </c>
      <c r="J25" s="10">
        <v>470</v>
      </c>
      <c r="K25" s="11">
        <v>464.1</v>
      </c>
      <c r="L25" s="11">
        <v>481.8</v>
      </c>
      <c r="M25" s="21">
        <f t="shared" si="1"/>
        <v>-9.40203083866114</v>
      </c>
      <c r="N25" s="6"/>
    </row>
    <row r="26" spans="1:14" ht="12" customHeight="1">
      <c r="A26" s="20" t="s">
        <v>10</v>
      </c>
      <c r="B26" s="32" t="s">
        <v>33</v>
      </c>
      <c r="C26" s="32" t="s">
        <v>34</v>
      </c>
      <c r="D26" s="32" t="s">
        <v>35</v>
      </c>
      <c r="E26" s="32" t="s">
        <v>36</v>
      </c>
      <c r="F26" s="32" t="s">
        <v>37</v>
      </c>
      <c r="G26" s="32" t="s">
        <v>38</v>
      </c>
      <c r="H26" s="32" t="s">
        <v>39</v>
      </c>
      <c r="I26" s="32" t="s">
        <v>40</v>
      </c>
      <c r="J26" s="32" t="s">
        <v>41</v>
      </c>
      <c r="K26" s="32" t="s">
        <v>42</v>
      </c>
      <c r="L26" s="32" t="s">
        <v>43</v>
      </c>
      <c r="M26" s="22">
        <f t="shared" si="1"/>
        <v>50.185283218634204</v>
      </c>
      <c r="N26" s="6"/>
    </row>
    <row r="27" spans="1:14" ht="12" customHeight="1">
      <c r="A27" s="19" t="s">
        <v>12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30"/>
      <c r="N27" s="6"/>
    </row>
    <row r="28" spans="1:14" ht="12" customHeight="1">
      <c r="A28" s="27" t="s">
        <v>0</v>
      </c>
      <c r="B28" s="11">
        <v>252.9</v>
      </c>
      <c r="C28" s="11">
        <v>250.3</v>
      </c>
      <c r="D28" s="11">
        <v>252.1</v>
      </c>
      <c r="E28" s="11">
        <v>231.3</v>
      </c>
      <c r="F28" s="11">
        <v>220.1</v>
      </c>
      <c r="G28" s="11">
        <v>209.9</v>
      </c>
      <c r="H28" s="11">
        <v>212.9</v>
      </c>
      <c r="I28" s="11">
        <v>210.1</v>
      </c>
      <c r="J28" s="11">
        <v>196.7</v>
      </c>
      <c r="K28" s="11">
        <v>194.6</v>
      </c>
      <c r="L28" s="10">
        <v>203</v>
      </c>
      <c r="M28" s="24">
        <f aca="true" t="shared" si="2" ref="M28:M36">(L28-B28)/B28*100</f>
        <v>-19.73111901937525</v>
      </c>
      <c r="N28" s="6"/>
    </row>
    <row r="29" spans="1:14" ht="12" customHeight="1">
      <c r="A29" s="27" t="s">
        <v>1</v>
      </c>
      <c r="B29" s="11">
        <v>191.9</v>
      </c>
      <c r="C29" s="11">
        <v>202.7</v>
      </c>
      <c r="D29" s="11">
        <v>188.3</v>
      </c>
      <c r="E29" s="11">
        <v>181.3</v>
      </c>
      <c r="F29" s="11">
        <v>167.5</v>
      </c>
      <c r="G29" s="11">
        <v>161.5</v>
      </c>
      <c r="H29" s="11">
        <v>160.4</v>
      </c>
      <c r="I29" s="10">
        <v>151</v>
      </c>
      <c r="J29" s="11">
        <v>138.8</v>
      </c>
      <c r="K29" s="11">
        <v>134.3</v>
      </c>
      <c r="L29" s="10">
        <v>140</v>
      </c>
      <c r="M29" s="21">
        <f t="shared" si="2"/>
        <v>-27.045336112558626</v>
      </c>
      <c r="N29" s="6"/>
    </row>
    <row r="30" spans="1:14" ht="12" customHeight="1">
      <c r="A30" s="27" t="s">
        <v>7</v>
      </c>
      <c r="B30" s="10">
        <v>35</v>
      </c>
      <c r="C30" s="11">
        <v>37.5</v>
      </c>
      <c r="D30" s="11">
        <v>44.5</v>
      </c>
      <c r="E30" s="11">
        <v>40.1</v>
      </c>
      <c r="F30" s="10">
        <v>41</v>
      </c>
      <c r="G30" s="11">
        <v>42.7</v>
      </c>
      <c r="H30" s="11">
        <v>44.1</v>
      </c>
      <c r="I30" s="11">
        <v>47.4</v>
      </c>
      <c r="J30" s="11">
        <v>42.7</v>
      </c>
      <c r="K30" s="11">
        <v>44.4</v>
      </c>
      <c r="L30" s="10">
        <v>48</v>
      </c>
      <c r="M30" s="21">
        <f t="shared" si="2"/>
        <v>37.142857142857146</v>
      </c>
      <c r="N30" s="6"/>
    </row>
    <row r="31" spans="1:14" ht="12" customHeight="1">
      <c r="A31" s="28" t="s">
        <v>8</v>
      </c>
      <c r="B31" s="11">
        <v>17.6</v>
      </c>
      <c r="C31" s="11">
        <v>17.8</v>
      </c>
      <c r="D31" s="11">
        <v>21.5</v>
      </c>
      <c r="E31" s="10">
        <v>21</v>
      </c>
      <c r="F31" s="11">
        <v>21.1</v>
      </c>
      <c r="G31" s="11">
        <v>18.9</v>
      </c>
      <c r="H31" s="11">
        <v>19.8</v>
      </c>
      <c r="I31" s="11">
        <v>21.6</v>
      </c>
      <c r="J31" s="11">
        <v>18.3</v>
      </c>
      <c r="K31" s="11">
        <v>14.5</v>
      </c>
      <c r="L31" s="11">
        <v>20.5</v>
      </c>
      <c r="M31" s="21">
        <f t="shared" si="2"/>
        <v>16.47727272727272</v>
      </c>
      <c r="N31" s="6"/>
    </row>
    <row r="32" spans="1:14" ht="12" customHeight="1">
      <c r="A32" s="28" t="s">
        <v>17</v>
      </c>
      <c r="B32" s="11">
        <v>17.4</v>
      </c>
      <c r="C32" s="11">
        <v>19.7</v>
      </c>
      <c r="D32" s="10">
        <v>23</v>
      </c>
      <c r="E32" s="11">
        <v>19.1</v>
      </c>
      <c r="F32" s="11">
        <v>19.9</v>
      </c>
      <c r="G32" s="11">
        <v>23.8</v>
      </c>
      <c r="H32" s="11">
        <v>24.3</v>
      </c>
      <c r="I32" s="11">
        <v>25.8</v>
      </c>
      <c r="J32" s="11">
        <v>24.4</v>
      </c>
      <c r="K32" s="11">
        <v>29.9</v>
      </c>
      <c r="L32" s="11">
        <v>27.5</v>
      </c>
      <c r="M32" s="21">
        <f t="shared" si="2"/>
        <v>58.045977011494266</v>
      </c>
      <c r="N32" s="6"/>
    </row>
    <row r="33" spans="1:14" ht="12" customHeight="1">
      <c r="A33" s="13" t="s">
        <v>55</v>
      </c>
      <c r="B33" s="11">
        <v>31.5</v>
      </c>
      <c r="C33" s="11">
        <v>32.3</v>
      </c>
      <c r="D33" s="11">
        <v>28.7</v>
      </c>
      <c r="E33" s="11">
        <v>29.8</v>
      </c>
      <c r="F33" s="10">
        <v>28</v>
      </c>
      <c r="G33" s="11">
        <v>32.4</v>
      </c>
      <c r="H33" s="11">
        <v>27.6</v>
      </c>
      <c r="I33" s="11">
        <v>27.2</v>
      </c>
      <c r="J33" s="11">
        <v>24.2</v>
      </c>
      <c r="K33" s="11">
        <v>26.7</v>
      </c>
      <c r="L33" s="11">
        <v>23.7</v>
      </c>
      <c r="M33" s="21">
        <f t="shared" si="2"/>
        <v>-24.761904761904766</v>
      </c>
      <c r="N33" s="6"/>
    </row>
    <row r="34" spans="1:14" ht="12" customHeight="1">
      <c r="A34" s="31" t="s">
        <v>21</v>
      </c>
      <c r="B34" s="11">
        <v>27.5</v>
      </c>
      <c r="C34" s="11">
        <v>29.9</v>
      </c>
      <c r="D34" s="11">
        <v>31.4</v>
      </c>
      <c r="E34" s="11">
        <v>29.3</v>
      </c>
      <c r="F34" s="11">
        <v>27.5</v>
      </c>
      <c r="G34" s="11">
        <v>27.9</v>
      </c>
      <c r="H34" s="11">
        <v>28.7</v>
      </c>
      <c r="I34" s="11">
        <v>28.7</v>
      </c>
      <c r="J34" s="11">
        <v>29.1</v>
      </c>
      <c r="K34" s="11">
        <v>27.5</v>
      </c>
      <c r="L34" s="11">
        <v>26.1</v>
      </c>
      <c r="M34" s="21">
        <f t="shared" si="2"/>
        <v>-5.0909090909090855</v>
      </c>
      <c r="N34" s="6"/>
    </row>
    <row r="35" spans="1:14" ht="12" customHeight="1">
      <c r="A35" s="27" t="s">
        <v>9</v>
      </c>
      <c r="B35" s="11">
        <v>739.5</v>
      </c>
      <c r="C35" s="11">
        <v>766.1</v>
      </c>
      <c r="D35" s="11">
        <v>757.2</v>
      </c>
      <c r="E35" s="11">
        <v>712.8</v>
      </c>
      <c r="F35" s="11">
        <v>686.8</v>
      </c>
      <c r="G35" s="11">
        <v>667.3</v>
      </c>
      <c r="H35" s="11">
        <v>669.9</v>
      </c>
      <c r="I35" s="11">
        <v>677.1</v>
      </c>
      <c r="J35" s="11">
        <v>633.9</v>
      </c>
      <c r="K35" s="11">
        <v>632.1</v>
      </c>
      <c r="L35" s="11">
        <v>654.8</v>
      </c>
      <c r="M35" s="21">
        <f t="shared" si="2"/>
        <v>-11.453684922244767</v>
      </c>
      <c r="N35" s="6"/>
    </row>
    <row r="36" spans="1:14" ht="12" customHeight="1">
      <c r="A36" s="17" t="s">
        <v>10</v>
      </c>
      <c r="B36" s="14" t="s">
        <v>44</v>
      </c>
      <c r="C36" s="14" t="s">
        <v>45</v>
      </c>
      <c r="D36" s="14" t="s">
        <v>46</v>
      </c>
      <c r="E36" s="14" t="s">
        <v>47</v>
      </c>
      <c r="F36" s="14" t="s">
        <v>48</v>
      </c>
      <c r="G36" s="14" t="s">
        <v>49</v>
      </c>
      <c r="H36" s="14" t="s">
        <v>50</v>
      </c>
      <c r="I36" s="14" t="s">
        <v>51</v>
      </c>
      <c r="J36" s="14" t="s">
        <v>52</v>
      </c>
      <c r="K36" s="14" t="s">
        <v>53</v>
      </c>
      <c r="L36" s="14" t="s">
        <v>54</v>
      </c>
      <c r="M36" s="22">
        <f t="shared" si="2"/>
        <v>47.9121314070849</v>
      </c>
      <c r="N36" s="6"/>
    </row>
    <row r="37" spans="2:13" ht="9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2"/>
    </row>
    <row r="38" spans="1:13" ht="12" customHeight="1">
      <c r="A38" s="33" t="s">
        <v>20</v>
      </c>
      <c r="B38" s="34"/>
      <c r="C38" s="34"/>
      <c r="D38" s="34"/>
      <c r="E38" s="35"/>
      <c r="F38" s="36"/>
      <c r="G38" s="34"/>
      <c r="H38" s="37"/>
      <c r="I38" s="34"/>
      <c r="J38" s="34"/>
      <c r="K38" s="34"/>
      <c r="L38" s="34"/>
      <c r="M38" s="38"/>
    </row>
    <row r="39" spans="1:13" ht="12" customHeight="1">
      <c r="A39" s="33" t="s">
        <v>13</v>
      </c>
      <c r="B39" s="34"/>
      <c r="C39" s="34"/>
      <c r="D39" s="34"/>
      <c r="E39" s="34"/>
      <c r="F39" s="34"/>
      <c r="G39" s="38"/>
      <c r="H39" s="34"/>
      <c r="I39" s="34"/>
      <c r="J39" s="34"/>
      <c r="K39" s="34"/>
      <c r="L39" s="34"/>
      <c r="M39" s="34"/>
    </row>
    <row r="40" spans="1:13" ht="12" customHeight="1">
      <c r="A40" s="42" t="s">
        <v>56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4"/>
    </row>
    <row r="41" spans="1:13" ht="12" customHeight="1">
      <c r="A41" s="34" t="s">
        <v>16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2" customHeight="1">
      <c r="A42" s="34" t="s">
        <v>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</sheetData>
  <mergeCells count="16">
    <mergeCell ref="K5:K6"/>
    <mergeCell ref="L5:L6"/>
    <mergeCell ref="G5:G6"/>
    <mergeCell ref="H5:H6"/>
    <mergeCell ref="I5:I6"/>
    <mergeCell ref="J5:J6"/>
    <mergeCell ref="A1:M1"/>
    <mergeCell ref="A2:M2"/>
    <mergeCell ref="A3:M3"/>
    <mergeCell ref="A40:M40"/>
    <mergeCell ref="A5:A6"/>
    <mergeCell ref="B5:B6"/>
    <mergeCell ref="C5:C6"/>
    <mergeCell ref="D5:D6"/>
    <mergeCell ref="E5:E6"/>
    <mergeCell ref="F5:F6"/>
  </mergeCells>
  <printOptions horizontalCentered="1"/>
  <pageMargins left="0.5" right="0.5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2003-07-21T17:44:09Z</cp:lastPrinted>
  <dcterms:created xsi:type="dcterms:W3CDTF">2003-07-11T16:52:16Z</dcterms:created>
  <dcterms:modified xsi:type="dcterms:W3CDTF">2003-08-14T17:34:47Z</dcterms:modified>
  <cp:category/>
  <cp:version/>
  <cp:contentType/>
  <cp:contentStatus/>
</cp:coreProperties>
</file>