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8745" activeTab="0"/>
  </bookViews>
  <sheets>
    <sheet name="Table2C-22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<sst xmlns="http://schemas.openxmlformats.org/spreadsheetml/2006/main" count="20" uniqueCount="14">
  <si>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TABLE 2C-22</t>
  </si>
  <si>
    <t>URBAN</t>
  </si>
  <si>
    <t>Male</t>
  </si>
  <si>
    <t>Female</t>
  </si>
  <si>
    <t>TOTAL</t>
  </si>
  <si>
    <t>RURAL</t>
  </si>
  <si>
    <t>STATEWIDE</t>
  </si>
  <si>
    <r>
      <t>1</t>
    </r>
    <r>
      <rPr>
        <sz val="7"/>
        <rFont val="Verdana"/>
        <family val="2"/>
      </rPr>
      <t>Rates are presented per 100,000 persons 45-64 years old.</t>
    </r>
  </si>
  <si>
    <t>% change</t>
  </si>
  <si>
    <r>
      <t>2</t>
    </r>
    <r>
      <rPr>
        <sz val="7"/>
        <rFont val="Verdana"/>
        <family val="2"/>
      </rPr>
      <t xml:space="preserve">Urban = Maricopa, Pima, Pinal, and Yuma counties.  The remaining counties comprise Arizona's rural areas.  See </t>
    </r>
    <r>
      <rPr>
        <b/>
        <i/>
        <sz val="7"/>
        <rFont val="Verdana"/>
        <family val="2"/>
      </rPr>
      <t>Technical Notes</t>
    </r>
    <r>
      <rPr>
        <sz val="7"/>
        <rFont val="Verdana"/>
        <family val="2"/>
      </rPr>
      <t xml:space="preserve"> for more information</t>
    </r>
  </si>
  <si>
    <r>
      <t>MORTALITY RATES</t>
    </r>
    <r>
      <rPr>
        <b/>
        <vertAlign val="superscript"/>
        <sz val="7"/>
        <rFont val="Verdana"/>
        <family val="2"/>
      </rPr>
      <t>1</t>
    </r>
    <r>
      <rPr>
        <b/>
        <sz val="9"/>
        <rFont val="Verdana"/>
        <family val="2"/>
      </rPr>
      <t xml:space="preserve"> FOR THE FIVE LEADING CAUSES OF DEATH AMONG MIDDLE-AGED ADULTS (45-64 YEARS) </t>
    </r>
  </si>
  <si>
    <t>Area/Gender</t>
  </si>
  <si>
    <r>
      <t>BY GENDER IN URBAN AND RURAL AREAS</t>
    </r>
    <r>
      <rPr>
        <b/>
        <vertAlign val="superscript"/>
        <sz val="7"/>
        <rFont val="Verdana"/>
        <family val="2"/>
      </rPr>
      <t>2</t>
    </r>
    <r>
      <rPr>
        <b/>
        <sz val="9"/>
        <rFont val="Verdana"/>
        <family val="2"/>
      </rPr>
      <t>, ARIZONA, 1993-2003</t>
    </r>
  </si>
  <si>
    <t xml:space="preserve"> from 1993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</si>
</sst>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* #,##0_);_(* \(#,##0\);_(* &quot;-&quot;??_);_(@_)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10">
    <font>
      <sz val="10"/>
      <name val="Arial"/>
      <family val="0"/>
    </font>
    <font>
      <sz val="12"/>
      <name val="Courier New"/>
      <family val="3"/>
    </font>
    <font>
      <sz val="7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vertAlign val="superscript"/>
      <sz val="7"/>
      <name val="Verdana"/>
      <family val="2"/>
    </font>
    <font>
      <sz val="12"/>
      <name val="Verdana"/>
      <family val="2"/>
    </font>
    <font>
      <b/>
      <vertAlign val="superscript"/>
      <sz val="7"/>
      <name val="Verdana"/>
      <family val="2"/>
    </font>
    <font>
      <b/>
      <i/>
      <sz val="7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left" indent="2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right" vertical="center" wrapText="1"/>
    </xf>
    <xf numFmtId="167" fontId="5" fillId="0" borderId="6" xfId="0" applyNumberFormat="1" applyFont="1" applyBorder="1" applyAlignment="1">
      <alignment horizontal="right" vertical="center" wrapText="1"/>
    </xf>
    <xf numFmtId="167" fontId="5" fillId="0" borderId="7" xfId="0" applyNumberFormat="1" applyFont="1" applyBorder="1" applyAlignment="1">
      <alignment horizontal="right" vertical="center"/>
    </xf>
    <xf numFmtId="167" fontId="5" fillId="0" borderId="8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167" fontId="5" fillId="0" borderId="9" xfId="0" applyNumberFormat="1" applyFont="1" applyBorder="1" applyAlignment="1">
      <alignment horizontal="right" vertical="center" wrapText="1"/>
    </xf>
    <xf numFmtId="167" fontId="5" fillId="0" borderId="10" xfId="0" applyNumberFormat="1" applyFont="1" applyBorder="1" applyAlignment="1">
      <alignment horizontal="right" vertical="center"/>
    </xf>
    <xf numFmtId="167" fontId="5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17.7109375" style="0" customWidth="1"/>
    <col min="2" max="12" width="7.7109375" style="0" customWidth="1"/>
    <col min="13" max="13" width="12.7109375" style="0" customWidth="1"/>
  </cols>
  <sheetData>
    <row r="1" spans="1:13" ht="13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 customHeight="1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3.5" customHeight="1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ht="9" customHeight="1">
      <c r="A4" s="1"/>
    </row>
    <row r="5" spans="1:13" ht="12.75">
      <c r="A5" s="23" t="s">
        <v>11</v>
      </c>
      <c r="B5" s="19">
        <v>1993</v>
      </c>
      <c r="C5" s="19">
        <v>1994</v>
      </c>
      <c r="D5" s="19">
        <v>1995</v>
      </c>
      <c r="E5" s="19">
        <v>1996</v>
      </c>
      <c r="F5" s="19">
        <v>1997</v>
      </c>
      <c r="G5" s="19">
        <v>1998</v>
      </c>
      <c r="H5" s="19">
        <v>1999</v>
      </c>
      <c r="I5" s="19">
        <v>2000</v>
      </c>
      <c r="J5" s="19">
        <v>2001</v>
      </c>
      <c r="K5" s="19">
        <v>2002</v>
      </c>
      <c r="L5" s="21">
        <v>2003</v>
      </c>
      <c r="M5" s="18" t="s">
        <v>8</v>
      </c>
    </row>
    <row r="6" spans="1:13" ht="12.7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2"/>
      <c r="M6" s="8" t="s">
        <v>13</v>
      </c>
    </row>
    <row r="7" spans="1:13" ht="15.75">
      <c r="A7" s="5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</row>
    <row r="8" spans="1:13" ht="14.25" customHeight="1">
      <c r="A8" s="6" t="s">
        <v>2</v>
      </c>
      <c r="B8" s="10">
        <v>969.9</v>
      </c>
      <c r="C8" s="10">
        <v>960.5</v>
      </c>
      <c r="D8" s="11">
        <v>876</v>
      </c>
      <c r="E8" s="10">
        <v>860.5</v>
      </c>
      <c r="F8" s="10">
        <v>822.5</v>
      </c>
      <c r="G8" s="10">
        <v>824.3</v>
      </c>
      <c r="H8" s="10">
        <v>834.9</v>
      </c>
      <c r="I8" s="10">
        <v>789.4</v>
      </c>
      <c r="J8" s="10">
        <v>782.6</v>
      </c>
      <c r="K8" s="10">
        <v>812.8</v>
      </c>
      <c r="L8" s="12">
        <v>809.3</v>
      </c>
      <c r="M8" s="13">
        <f>(L8-B8)/B8*100</f>
        <v>-16.55840808330756</v>
      </c>
    </row>
    <row r="9" spans="1:13" ht="12.75">
      <c r="A9" s="6" t="s">
        <v>3</v>
      </c>
      <c r="B9" s="10">
        <v>521.4</v>
      </c>
      <c r="C9" s="10">
        <v>543.1</v>
      </c>
      <c r="D9" s="10">
        <v>511.7</v>
      </c>
      <c r="E9" s="10">
        <v>473.3</v>
      </c>
      <c r="F9" s="10">
        <v>473.6</v>
      </c>
      <c r="G9" s="10">
        <v>465.1</v>
      </c>
      <c r="H9" s="10">
        <v>487.3</v>
      </c>
      <c r="I9" s="10">
        <v>459.6</v>
      </c>
      <c r="J9" s="11">
        <v>461</v>
      </c>
      <c r="K9" s="10">
        <v>472.5</v>
      </c>
      <c r="L9" s="12">
        <v>462.2</v>
      </c>
      <c r="M9" s="13">
        <f>(L9-B9)/B9*100</f>
        <v>-11.35404679708477</v>
      </c>
    </row>
    <row r="10" spans="1:13" ht="14.25" customHeight="1">
      <c r="A10" s="9" t="s">
        <v>4</v>
      </c>
      <c r="B10" s="14">
        <v>738.5</v>
      </c>
      <c r="C10" s="14">
        <v>745.9</v>
      </c>
      <c r="D10" s="14">
        <v>687.1</v>
      </c>
      <c r="E10" s="14">
        <v>660.8</v>
      </c>
      <c r="F10" s="14">
        <v>642.1</v>
      </c>
      <c r="G10" s="14">
        <v>638.4</v>
      </c>
      <c r="H10" s="15">
        <v>655</v>
      </c>
      <c r="I10" s="14">
        <v>619.2</v>
      </c>
      <c r="J10" s="14">
        <v>615.7</v>
      </c>
      <c r="K10" s="14">
        <v>637.2</v>
      </c>
      <c r="L10" s="16">
        <v>630.1</v>
      </c>
      <c r="M10" s="17">
        <f>(L10-B10)/B10*100</f>
        <v>-14.678402166553822</v>
      </c>
    </row>
    <row r="11" spans="1:13" ht="15.75">
      <c r="A11" s="5" t="s">
        <v>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</row>
    <row r="12" spans="1:13" ht="14.25" customHeight="1">
      <c r="A12" s="6" t="s">
        <v>2</v>
      </c>
      <c r="B12" s="10">
        <v>1103.2</v>
      </c>
      <c r="C12" s="10">
        <v>1081.2</v>
      </c>
      <c r="D12" s="10">
        <v>1069.4</v>
      </c>
      <c r="E12" s="11">
        <v>1047</v>
      </c>
      <c r="F12" s="10">
        <v>1002.9</v>
      </c>
      <c r="G12" s="10">
        <v>1037.3</v>
      </c>
      <c r="H12" s="10">
        <v>1000.9</v>
      </c>
      <c r="I12" s="10">
        <v>937.7</v>
      </c>
      <c r="J12" s="10">
        <v>907.2</v>
      </c>
      <c r="K12" s="10">
        <v>943.6</v>
      </c>
      <c r="L12" s="12">
        <v>966.6</v>
      </c>
      <c r="M12" s="13">
        <f>(L12-B12)/B12*100</f>
        <v>-12.382160986221901</v>
      </c>
    </row>
    <row r="13" spans="1:13" ht="14.25" customHeight="1">
      <c r="A13" s="6" t="s">
        <v>3</v>
      </c>
      <c r="B13" s="11">
        <v>630</v>
      </c>
      <c r="C13" s="10">
        <v>547.9</v>
      </c>
      <c r="D13" s="10">
        <v>593.5</v>
      </c>
      <c r="E13" s="10">
        <v>575.6</v>
      </c>
      <c r="F13" s="10">
        <v>559.6</v>
      </c>
      <c r="G13" s="10">
        <v>591.8</v>
      </c>
      <c r="H13" s="11">
        <v>560</v>
      </c>
      <c r="I13" s="10">
        <v>575.2</v>
      </c>
      <c r="J13" s="10">
        <v>473.2</v>
      </c>
      <c r="K13" s="10">
        <v>520.2</v>
      </c>
      <c r="L13" s="12">
        <v>546.9</v>
      </c>
      <c r="M13" s="13">
        <f>(L13-B13)/B13*100</f>
        <v>-13.190476190476193</v>
      </c>
    </row>
    <row r="14" spans="1:13" ht="14.25" customHeight="1">
      <c r="A14" s="9" t="s">
        <v>4</v>
      </c>
      <c r="B14" s="14">
        <v>859.1</v>
      </c>
      <c r="C14" s="14">
        <v>804.6</v>
      </c>
      <c r="D14" s="14">
        <v>873.9</v>
      </c>
      <c r="E14" s="14">
        <v>802.6</v>
      </c>
      <c r="F14" s="14">
        <v>772.1</v>
      </c>
      <c r="G14" s="14">
        <v>806.6</v>
      </c>
      <c r="H14" s="14">
        <v>772.8</v>
      </c>
      <c r="I14" s="14">
        <v>693.7</v>
      </c>
      <c r="J14" s="14">
        <v>683.9</v>
      </c>
      <c r="K14" s="14">
        <v>725.8</v>
      </c>
      <c r="L14" s="16">
        <v>750.7</v>
      </c>
      <c r="M14" s="17">
        <f>(L14-B14)/B14*100</f>
        <v>-12.617855895704805</v>
      </c>
    </row>
    <row r="15" spans="1:13" ht="15.75">
      <c r="A15" s="5" t="s">
        <v>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</row>
    <row r="16" spans="1:13" ht="14.25" customHeight="1">
      <c r="A16" s="6" t="s">
        <v>2</v>
      </c>
      <c r="B16" s="10">
        <v>1000.3</v>
      </c>
      <c r="C16" s="10">
        <v>983.5</v>
      </c>
      <c r="D16" s="10">
        <v>912.5</v>
      </c>
      <c r="E16" s="10">
        <v>894.5</v>
      </c>
      <c r="F16" s="10">
        <v>856.7</v>
      </c>
      <c r="G16" s="10">
        <v>863.9</v>
      </c>
      <c r="H16" s="10">
        <v>866.1</v>
      </c>
      <c r="I16" s="10">
        <v>808.6</v>
      </c>
      <c r="J16" s="10">
        <v>811.2</v>
      </c>
      <c r="K16" s="11">
        <v>839</v>
      </c>
      <c r="L16" s="12">
        <v>840.1</v>
      </c>
      <c r="M16" s="13">
        <f>(L16-B16)/B16*100</f>
        <v>-16.015195441367585</v>
      </c>
    </row>
    <row r="17" spans="1:13" ht="14.25" customHeight="1">
      <c r="A17" s="6" t="s">
        <v>3</v>
      </c>
      <c r="B17" s="10">
        <v>546.2</v>
      </c>
      <c r="C17" s="10">
        <v>544.1</v>
      </c>
      <c r="D17" s="10">
        <v>527.1</v>
      </c>
      <c r="E17" s="10">
        <v>492.4</v>
      </c>
      <c r="F17" s="10">
        <v>490.4</v>
      </c>
      <c r="G17" s="11">
        <v>489</v>
      </c>
      <c r="H17" s="10">
        <v>500.9</v>
      </c>
      <c r="I17" s="11">
        <v>470</v>
      </c>
      <c r="J17" s="10">
        <v>464.1</v>
      </c>
      <c r="K17" s="10">
        <v>481.8</v>
      </c>
      <c r="L17" s="12">
        <v>478.5</v>
      </c>
      <c r="M17" s="13">
        <f>(L17-B17)/B17*100</f>
        <v>-12.3947272061516</v>
      </c>
    </row>
    <row r="18" spans="1:13" ht="14.25" customHeight="1">
      <c r="A18" s="7" t="s">
        <v>4</v>
      </c>
      <c r="B18" s="14">
        <v>766.1</v>
      </c>
      <c r="C18" s="14">
        <v>757.2</v>
      </c>
      <c r="D18" s="14">
        <v>712.8</v>
      </c>
      <c r="E18" s="14">
        <v>686.8</v>
      </c>
      <c r="F18" s="14">
        <v>667.3</v>
      </c>
      <c r="G18" s="14">
        <v>669.9</v>
      </c>
      <c r="H18" s="14">
        <v>677.1</v>
      </c>
      <c r="I18" s="14">
        <v>633.9</v>
      </c>
      <c r="J18" s="14">
        <v>632.1</v>
      </c>
      <c r="K18" s="14">
        <v>654.8</v>
      </c>
      <c r="L18" s="16">
        <v>653.6</v>
      </c>
      <c r="M18" s="17">
        <f>(L18-B18)/B18*100</f>
        <v>-14.684767001696905</v>
      </c>
    </row>
    <row r="19" ht="9" customHeight="1">
      <c r="A19" s="2"/>
    </row>
    <row r="20" ht="12.75">
      <c r="A20" s="4" t="s">
        <v>7</v>
      </c>
    </row>
    <row r="21" ht="12.75">
      <c r="A21" s="4" t="s">
        <v>9</v>
      </c>
    </row>
    <row r="22" ht="15">
      <c r="A22" s="3"/>
    </row>
  </sheetData>
  <mergeCells count="18">
    <mergeCell ref="B7:M7"/>
    <mergeCell ref="B11:M11"/>
    <mergeCell ref="B15:M15"/>
    <mergeCell ref="A1:M1"/>
    <mergeCell ref="A2:M2"/>
    <mergeCell ref="A3:M3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75" right="0.7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ADHS</dc:creator>
  <cp:keywords/>
  <dc:description/>
  <cp:lastModifiedBy>torresc</cp:lastModifiedBy>
  <cp:lastPrinted>2004-06-24T16:28:27Z</cp:lastPrinted>
  <dcterms:created xsi:type="dcterms:W3CDTF">2003-08-14T17:39:32Z</dcterms:created>
  <dcterms:modified xsi:type="dcterms:W3CDTF">2004-10-05T22:58:36Z</dcterms:modified>
  <cp:category/>
  <cp:version/>
  <cp:contentType/>
  <cp:contentStatus/>
</cp:coreProperties>
</file>