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480" windowHeight="9930" activeTab="0"/>
  </bookViews>
  <sheets>
    <sheet name="Table3B-3" sheetId="1" r:id="rId1"/>
  </sheets>
  <definedNames>
    <definedName name="_xlnm.Print_Area" localSheetId="0">'Table3B-3'!$A$1:$Q$23</definedName>
  </definedNames>
  <calcPr fullCalcOnLoad="1"/>
</workbook>
</file>

<file path=xl/sharedStrings.xml><?xml version="1.0" encoding="utf-8"?>
<sst xmlns="http://schemas.openxmlformats.org/spreadsheetml/2006/main" count="39" uniqueCount="26">
  <si>
    <t>TABLE 3B-3</t>
  </si>
  <si>
    <t>0-4</t>
  </si>
  <si>
    <t>15-19</t>
  </si>
  <si>
    <t>20-24</t>
  </si>
  <si>
    <t>25-29</t>
  </si>
  <si>
    <t>30-34</t>
  </si>
  <si>
    <t>35-39</t>
  </si>
  <si>
    <t>40-44</t>
  </si>
  <si>
    <t>45-54</t>
  </si>
  <si>
    <t>55-64</t>
  </si>
  <si>
    <t>65-over</t>
  </si>
  <si>
    <t>Total</t>
  </si>
  <si>
    <t>5-9</t>
  </si>
  <si>
    <t>10-14</t>
  </si>
  <si>
    <t>GONORRHEA</t>
  </si>
  <si>
    <t>CHLAMYDIA</t>
  </si>
  <si>
    <t>EARLY SYPHILIS</t>
  </si>
  <si>
    <t>GENITAL HERPES</t>
  </si>
  <si>
    <t>Males</t>
  </si>
  <si>
    <t>Females</t>
  </si>
  <si>
    <t>FREQUENCY OF REPORTED CASES OF GONORRHEA, CHLAMYDIA, EARLY SYPHILIS AND GENITAL HERPES</t>
  </si>
  <si>
    <t>Unknown or Transgender</t>
  </si>
  <si>
    <t>Age group</t>
  </si>
  <si>
    <t>BY AGE AND GENDER, ARIZONA, 2008</t>
  </si>
  <si>
    <t>Note:  Table includes all postive laboratory results for chlamydia and gonorrhea with or without communicable disease report in 2008.</t>
  </si>
  <si>
    <t>Source:  Arizona Department of Health Services, Bureau of Epidemiology and Disease Control Services, Office of HIV / STD.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</si>
</sst>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_);[Red]\(0\)"/>
  </numFmts>
  <fonts count="4">
    <font>
      <sz val="10"/>
      <name val="Arial"/>
      <family val="0"/>
    </font>
    <font>
      <b/>
      <sz val="9"/>
      <name val="Verdana"/>
      <family val="2"/>
    </font>
    <font>
      <b/>
      <sz val="7"/>
      <name val="Verdana"/>
      <family val="2"/>
    </font>
    <font>
      <sz val="7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3" fontId="3" fillId="2" borderId="23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A1" sqref="A1:Q23"/>
    </sheetView>
  </sheetViews>
  <sheetFormatPr defaultColWidth="9.140625" defaultRowHeight="12.75"/>
  <cols>
    <col min="1" max="1" width="6.57421875" style="0" customWidth="1"/>
    <col min="2" max="2" width="6.140625" style="0" customWidth="1"/>
    <col min="3" max="3" width="7.00390625" style="0" customWidth="1"/>
    <col min="4" max="4" width="9.8515625" style="0" customWidth="1"/>
    <col min="5" max="6" width="6.140625" style="0" customWidth="1"/>
    <col min="7" max="7" width="7.00390625" style="0" customWidth="1"/>
    <col min="8" max="8" width="9.8515625" style="0" customWidth="1"/>
    <col min="9" max="10" width="6.140625" style="0" customWidth="1"/>
    <col min="11" max="11" width="7.00390625" style="0" customWidth="1"/>
    <col min="12" max="12" width="9.8515625" style="0" customWidth="1"/>
    <col min="13" max="14" width="6.140625" style="0" customWidth="1"/>
    <col min="15" max="15" width="7.00390625" style="0" customWidth="1"/>
    <col min="16" max="16" width="9.8515625" style="0" customWidth="1"/>
    <col min="17" max="17" width="6.140625" style="0" customWidth="1"/>
  </cols>
  <sheetData>
    <row r="1" spans="1:17" ht="12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2.75" customHeight="1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6" customHeight="1"/>
    <row r="5" spans="1:17" ht="18" customHeight="1">
      <c r="A5" s="35" t="s">
        <v>22</v>
      </c>
      <c r="B5" s="31" t="s">
        <v>14</v>
      </c>
      <c r="C5" s="32"/>
      <c r="D5" s="32"/>
      <c r="E5" s="33"/>
      <c r="F5" s="31" t="s">
        <v>15</v>
      </c>
      <c r="G5" s="32"/>
      <c r="H5" s="32"/>
      <c r="I5" s="32"/>
      <c r="J5" s="31" t="s">
        <v>16</v>
      </c>
      <c r="K5" s="32"/>
      <c r="L5" s="32"/>
      <c r="M5" s="32"/>
      <c r="N5" s="31" t="s">
        <v>17</v>
      </c>
      <c r="O5" s="32"/>
      <c r="P5" s="32"/>
      <c r="Q5" s="33"/>
    </row>
    <row r="6" spans="1:17" ht="33" customHeight="1">
      <c r="A6" s="36"/>
      <c r="B6" s="1" t="s">
        <v>18</v>
      </c>
      <c r="C6" s="2" t="s">
        <v>19</v>
      </c>
      <c r="D6" s="3" t="s">
        <v>21</v>
      </c>
      <c r="E6" s="4" t="s">
        <v>11</v>
      </c>
      <c r="F6" s="1" t="s">
        <v>18</v>
      </c>
      <c r="G6" s="2" t="s">
        <v>19</v>
      </c>
      <c r="H6" s="3" t="s">
        <v>21</v>
      </c>
      <c r="I6" s="3" t="s">
        <v>11</v>
      </c>
      <c r="J6" s="1" t="s">
        <v>18</v>
      </c>
      <c r="K6" s="2" t="s">
        <v>19</v>
      </c>
      <c r="L6" s="3" t="s">
        <v>21</v>
      </c>
      <c r="M6" s="3" t="s">
        <v>11</v>
      </c>
      <c r="N6" s="1" t="s">
        <v>18</v>
      </c>
      <c r="O6" s="2" t="s">
        <v>19</v>
      </c>
      <c r="P6" s="3" t="s">
        <v>21</v>
      </c>
      <c r="Q6" s="4" t="s">
        <v>11</v>
      </c>
    </row>
    <row r="7" spans="1:17" ht="27" customHeight="1">
      <c r="A7" s="5" t="s">
        <v>1</v>
      </c>
      <c r="B7" s="11">
        <v>2</v>
      </c>
      <c r="C7" s="12">
        <v>4</v>
      </c>
      <c r="D7" s="12">
        <v>0</v>
      </c>
      <c r="E7" s="14">
        <v>6</v>
      </c>
      <c r="F7" s="26">
        <v>12</v>
      </c>
      <c r="G7" s="13">
        <v>22</v>
      </c>
      <c r="H7" s="13">
        <v>0</v>
      </c>
      <c r="I7" s="14">
        <f>SUM(F7:H7)</f>
        <v>34</v>
      </c>
      <c r="J7" s="26">
        <v>0</v>
      </c>
      <c r="K7" s="13">
        <v>0</v>
      </c>
      <c r="L7" s="13">
        <v>0</v>
      </c>
      <c r="M7" s="14">
        <f>SUM(J7:L7)</f>
        <v>0</v>
      </c>
      <c r="N7" s="26">
        <v>9</v>
      </c>
      <c r="O7" s="13">
        <v>13</v>
      </c>
      <c r="P7" s="13">
        <v>0</v>
      </c>
      <c r="Q7" s="14">
        <f>SUM(N7:P7)</f>
        <v>22</v>
      </c>
    </row>
    <row r="8" spans="1:17" ht="27" customHeight="1">
      <c r="A8" s="6" t="s">
        <v>12</v>
      </c>
      <c r="B8" s="15">
        <v>0</v>
      </c>
      <c r="C8" s="16">
        <v>1</v>
      </c>
      <c r="D8" s="16">
        <v>0</v>
      </c>
      <c r="E8" s="18">
        <v>1</v>
      </c>
      <c r="F8" s="27">
        <v>6</v>
      </c>
      <c r="G8" s="17">
        <v>12</v>
      </c>
      <c r="H8" s="17">
        <v>0</v>
      </c>
      <c r="I8" s="18">
        <f aca="true" t="shared" si="0" ref="I8:I19">SUM(F8:H8)</f>
        <v>18</v>
      </c>
      <c r="J8" s="27">
        <v>0</v>
      </c>
      <c r="K8" s="17">
        <v>0</v>
      </c>
      <c r="L8" s="17">
        <v>0</v>
      </c>
      <c r="M8" s="18">
        <f aca="true" t="shared" si="1" ref="M8:M19">SUM(J8:L8)</f>
        <v>0</v>
      </c>
      <c r="N8" s="27">
        <v>4</v>
      </c>
      <c r="O8" s="17">
        <v>4</v>
      </c>
      <c r="P8" s="17">
        <v>0</v>
      </c>
      <c r="Q8" s="18">
        <f>SUM(N8:P8)</f>
        <v>8</v>
      </c>
    </row>
    <row r="9" spans="1:17" ht="27" customHeight="1">
      <c r="A9" s="7" t="s">
        <v>13</v>
      </c>
      <c r="B9" s="15">
        <v>7</v>
      </c>
      <c r="C9" s="16">
        <v>19</v>
      </c>
      <c r="D9" s="16">
        <v>0</v>
      </c>
      <c r="E9" s="18">
        <v>26</v>
      </c>
      <c r="F9" s="27">
        <v>45</v>
      </c>
      <c r="G9" s="17">
        <v>249</v>
      </c>
      <c r="H9" s="17">
        <v>0</v>
      </c>
      <c r="I9" s="18">
        <f t="shared" si="0"/>
        <v>294</v>
      </c>
      <c r="J9" s="27">
        <v>0</v>
      </c>
      <c r="K9" s="17">
        <v>1</v>
      </c>
      <c r="L9" s="17">
        <v>0</v>
      </c>
      <c r="M9" s="18">
        <f t="shared" si="1"/>
        <v>1</v>
      </c>
      <c r="N9" s="27">
        <v>0</v>
      </c>
      <c r="O9" s="17">
        <v>11</v>
      </c>
      <c r="P9" s="17">
        <v>0</v>
      </c>
      <c r="Q9" s="18">
        <f aca="true" t="shared" si="2" ref="Q9:Q19">SUM(N9:P9)</f>
        <v>11</v>
      </c>
    </row>
    <row r="10" spans="1:17" ht="27" customHeight="1">
      <c r="A10" s="8" t="s">
        <v>2</v>
      </c>
      <c r="B10" s="15">
        <v>288</v>
      </c>
      <c r="C10" s="16">
        <v>468</v>
      </c>
      <c r="D10" s="16">
        <v>0</v>
      </c>
      <c r="E10" s="18">
        <v>756</v>
      </c>
      <c r="F10" s="27">
        <v>1578</v>
      </c>
      <c r="G10" s="17">
        <v>6595</v>
      </c>
      <c r="H10" s="17">
        <v>5</v>
      </c>
      <c r="I10" s="18">
        <f t="shared" si="0"/>
        <v>8178</v>
      </c>
      <c r="J10" s="27">
        <v>14</v>
      </c>
      <c r="K10" s="17">
        <v>8</v>
      </c>
      <c r="L10" s="17">
        <v>0</v>
      </c>
      <c r="M10" s="18">
        <f t="shared" si="1"/>
        <v>22</v>
      </c>
      <c r="N10" s="27">
        <v>31</v>
      </c>
      <c r="O10" s="17">
        <v>148</v>
      </c>
      <c r="P10" s="17">
        <v>0</v>
      </c>
      <c r="Q10" s="18">
        <f t="shared" si="2"/>
        <v>179</v>
      </c>
    </row>
    <row r="11" spans="1:17" ht="27" customHeight="1">
      <c r="A11" s="8" t="s">
        <v>3</v>
      </c>
      <c r="B11" s="15">
        <v>523</v>
      </c>
      <c r="C11" s="16">
        <v>548</v>
      </c>
      <c r="D11" s="16">
        <v>0</v>
      </c>
      <c r="E11" s="18">
        <v>1071</v>
      </c>
      <c r="F11" s="27">
        <v>2234</v>
      </c>
      <c r="G11" s="17">
        <v>6413</v>
      </c>
      <c r="H11" s="17">
        <v>2</v>
      </c>
      <c r="I11" s="18">
        <f t="shared" si="0"/>
        <v>8649</v>
      </c>
      <c r="J11" s="27">
        <v>43</v>
      </c>
      <c r="K11" s="17">
        <v>35</v>
      </c>
      <c r="L11" s="17">
        <v>1</v>
      </c>
      <c r="M11" s="18">
        <f t="shared" si="1"/>
        <v>79</v>
      </c>
      <c r="N11" s="27">
        <v>109</v>
      </c>
      <c r="O11" s="17">
        <v>244</v>
      </c>
      <c r="P11" s="17">
        <v>0</v>
      </c>
      <c r="Q11" s="18">
        <f t="shared" si="2"/>
        <v>353</v>
      </c>
    </row>
    <row r="12" spans="1:17" ht="27" customHeight="1">
      <c r="A12" s="8" t="s">
        <v>4</v>
      </c>
      <c r="B12" s="15">
        <v>402</v>
      </c>
      <c r="C12" s="16">
        <v>260</v>
      </c>
      <c r="D12" s="16">
        <v>2</v>
      </c>
      <c r="E12" s="18">
        <v>664</v>
      </c>
      <c r="F12" s="27">
        <v>1263</v>
      </c>
      <c r="G12" s="17">
        <v>2853</v>
      </c>
      <c r="H12" s="17">
        <v>2</v>
      </c>
      <c r="I12" s="18">
        <f t="shared" si="0"/>
        <v>4118</v>
      </c>
      <c r="J12" s="27">
        <v>77</v>
      </c>
      <c r="K12" s="17">
        <v>30</v>
      </c>
      <c r="L12" s="17">
        <v>0</v>
      </c>
      <c r="M12" s="18">
        <f t="shared" si="1"/>
        <v>107</v>
      </c>
      <c r="N12" s="27">
        <v>133</v>
      </c>
      <c r="O12" s="17">
        <v>224</v>
      </c>
      <c r="P12" s="17">
        <v>0</v>
      </c>
      <c r="Q12" s="18">
        <f t="shared" si="2"/>
        <v>357</v>
      </c>
    </row>
    <row r="13" spans="1:17" ht="27" customHeight="1">
      <c r="A13" s="8" t="s">
        <v>5</v>
      </c>
      <c r="B13" s="15">
        <v>205</v>
      </c>
      <c r="C13" s="16">
        <v>111</v>
      </c>
      <c r="D13" s="16">
        <v>1</v>
      </c>
      <c r="E13" s="18">
        <v>317</v>
      </c>
      <c r="F13" s="27">
        <v>578</v>
      </c>
      <c r="G13" s="17">
        <v>1178</v>
      </c>
      <c r="H13" s="17">
        <v>1</v>
      </c>
      <c r="I13" s="18">
        <f t="shared" si="0"/>
        <v>1757</v>
      </c>
      <c r="J13" s="27">
        <v>63</v>
      </c>
      <c r="K13" s="17">
        <v>25</v>
      </c>
      <c r="L13" s="17">
        <v>0</v>
      </c>
      <c r="M13" s="18">
        <f t="shared" si="1"/>
        <v>88</v>
      </c>
      <c r="N13" s="27">
        <v>69</v>
      </c>
      <c r="O13" s="17">
        <v>155</v>
      </c>
      <c r="P13" s="17">
        <v>2</v>
      </c>
      <c r="Q13" s="18">
        <f t="shared" si="2"/>
        <v>226</v>
      </c>
    </row>
    <row r="14" spans="1:17" ht="27" customHeight="1">
      <c r="A14" s="8" t="s">
        <v>6</v>
      </c>
      <c r="B14" s="15">
        <v>186</v>
      </c>
      <c r="C14" s="16">
        <v>84</v>
      </c>
      <c r="D14" s="16">
        <v>0</v>
      </c>
      <c r="E14" s="18">
        <v>270</v>
      </c>
      <c r="F14" s="27">
        <v>325</v>
      </c>
      <c r="G14" s="17">
        <v>584</v>
      </c>
      <c r="H14" s="17">
        <v>0</v>
      </c>
      <c r="I14" s="18">
        <f t="shared" si="0"/>
        <v>909</v>
      </c>
      <c r="J14" s="27">
        <v>62</v>
      </c>
      <c r="K14" s="17">
        <v>15</v>
      </c>
      <c r="L14" s="17">
        <v>0</v>
      </c>
      <c r="M14" s="18">
        <f t="shared" si="1"/>
        <v>77</v>
      </c>
      <c r="N14" s="27">
        <v>71</v>
      </c>
      <c r="O14" s="17">
        <v>139</v>
      </c>
      <c r="P14" s="17">
        <v>1</v>
      </c>
      <c r="Q14" s="18">
        <f t="shared" si="2"/>
        <v>211</v>
      </c>
    </row>
    <row r="15" spans="1:17" ht="27" customHeight="1">
      <c r="A15" s="8" t="s">
        <v>7</v>
      </c>
      <c r="B15" s="15">
        <v>102</v>
      </c>
      <c r="C15" s="16">
        <v>40</v>
      </c>
      <c r="D15" s="16">
        <v>0</v>
      </c>
      <c r="E15" s="18">
        <v>142</v>
      </c>
      <c r="F15" s="27">
        <v>182</v>
      </c>
      <c r="G15" s="17">
        <v>237</v>
      </c>
      <c r="H15" s="17">
        <v>0</v>
      </c>
      <c r="I15" s="18">
        <f t="shared" si="0"/>
        <v>419</v>
      </c>
      <c r="J15" s="27">
        <v>67</v>
      </c>
      <c r="K15" s="17">
        <v>16</v>
      </c>
      <c r="L15" s="17">
        <v>1</v>
      </c>
      <c r="M15" s="18">
        <f t="shared" si="1"/>
        <v>84</v>
      </c>
      <c r="N15" s="27">
        <v>56</v>
      </c>
      <c r="O15" s="17">
        <v>101</v>
      </c>
      <c r="P15" s="17">
        <v>0</v>
      </c>
      <c r="Q15" s="18">
        <f t="shared" si="2"/>
        <v>157</v>
      </c>
    </row>
    <row r="16" spans="1:17" ht="27" customHeight="1">
      <c r="A16" s="8" t="s">
        <v>8</v>
      </c>
      <c r="B16" s="15">
        <v>114</v>
      </c>
      <c r="C16" s="16">
        <v>35</v>
      </c>
      <c r="D16" s="16">
        <v>0</v>
      </c>
      <c r="E16" s="18">
        <v>149</v>
      </c>
      <c r="F16" s="27">
        <v>138</v>
      </c>
      <c r="G16" s="17">
        <v>163</v>
      </c>
      <c r="H16" s="17">
        <v>0</v>
      </c>
      <c r="I16" s="18">
        <f t="shared" si="0"/>
        <v>301</v>
      </c>
      <c r="J16" s="27">
        <v>89</v>
      </c>
      <c r="K16" s="17">
        <v>11</v>
      </c>
      <c r="L16" s="17">
        <v>0</v>
      </c>
      <c r="M16" s="18">
        <f t="shared" si="1"/>
        <v>100</v>
      </c>
      <c r="N16" s="27">
        <v>64</v>
      </c>
      <c r="O16" s="17">
        <v>122</v>
      </c>
      <c r="P16" s="17">
        <v>0</v>
      </c>
      <c r="Q16" s="18">
        <f t="shared" si="2"/>
        <v>186</v>
      </c>
    </row>
    <row r="17" spans="1:17" ht="27" customHeight="1">
      <c r="A17" s="8" t="s">
        <v>9</v>
      </c>
      <c r="B17" s="15">
        <v>29</v>
      </c>
      <c r="C17" s="16">
        <v>3</v>
      </c>
      <c r="D17" s="16">
        <v>0</v>
      </c>
      <c r="E17" s="18">
        <v>32</v>
      </c>
      <c r="F17" s="27">
        <v>26</v>
      </c>
      <c r="G17" s="17">
        <v>34</v>
      </c>
      <c r="H17" s="17">
        <v>0</v>
      </c>
      <c r="I17" s="18">
        <f t="shared" si="0"/>
        <v>60</v>
      </c>
      <c r="J17" s="27">
        <v>12</v>
      </c>
      <c r="K17" s="17">
        <v>3</v>
      </c>
      <c r="L17" s="17">
        <v>0</v>
      </c>
      <c r="M17" s="18">
        <f t="shared" si="1"/>
        <v>15</v>
      </c>
      <c r="N17" s="27">
        <v>44</v>
      </c>
      <c r="O17" s="17">
        <v>55</v>
      </c>
      <c r="P17" s="17">
        <v>1</v>
      </c>
      <c r="Q17" s="18">
        <f t="shared" si="2"/>
        <v>100</v>
      </c>
    </row>
    <row r="18" spans="1:17" ht="27" customHeight="1">
      <c r="A18" s="10" t="s">
        <v>10</v>
      </c>
      <c r="B18" s="19">
        <v>11</v>
      </c>
      <c r="C18" s="20">
        <v>4</v>
      </c>
      <c r="D18" s="20">
        <v>0</v>
      </c>
      <c r="E18" s="21">
        <v>15</v>
      </c>
      <c r="F18" s="28">
        <v>13</v>
      </c>
      <c r="G18" s="25">
        <v>19</v>
      </c>
      <c r="H18" s="25">
        <v>0</v>
      </c>
      <c r="I18" s="21">
        <f t="shared" si="0"/>
        <v>32</v>
      </c>
      <c r="J18" s="28">
        <v>2</v>
      </c>
      <c r="K18" s="25">
        <v>0</v>
      </c>
      <c r="L18" s="25">
        <v>0</v>
      </c>
      <c r="M18" s="21">
        <f t="shared" si="1"/>
        <v>2</v>
      </c>
      <c r="N18" s="28">
        <v>16</v>
      </c>
      <c r="O18" s="25">
        <v>29</v>
      </c>
      <c r="P18" s="25">
        <v>0</v>
      </c>
      <c r="Q18" s="21">
        <f t="shared" si="2"/>
        <v>45</v>
      </c>
    </row>
    <row r="19" spans="1:17" ht="27" customHeight="1">
      <c r="A19" s="9" t="s">
        <v>11</v>
      </c>
      <c r="B19" s="22">
        <v>1869</v>
      </c>
      <c r="C19" s="23">
        <v>1577</v>
      </c>
      <c r="D19" s="23">
        <v>3</v>
      </c>
      <c r="E19" s="24">
        <v>3449</v>
      </c>
      <c r="F19" s="29">
        <f>SUM(F7:F18)</f>
        <v>6400</v>
      </c>
      <c r="G19" s="23">
        <f>SUM(G7:G18)</f>
        <v>18359</v>
      </c>
      <c r="H19" s="23">
        <f>SUM(H7:H18)</f>
        <v>10</v>
      </c>
      <c r="I19" s="24">
        <f t="shared" si="0"/>
        <v>24769</v>
      </c>
      <c r="J19" s="29">
        <f>SUM(J7:J18)</f>
        <v>429</v>
      </c>
      <c r="K19" s="23">
        <f>SUM(K7:K18)</f>
        <v>144</v>
      </c>
      <c r="L19" s="23">
        <f>SUM(L7:L18)</f>
        <v>2</v>
      </c>
      <c r="M19" s="24">
        <f t="shared" si="1"/>
        <v>575</v>
      </c>
      <c r="N19" s="29">
        <f>SUM(N7:N18)</f>
        <v>606</v>
      </c>
      <c r="O19" s="23">
        <f>SUM(O7:O18)</f>
        <v>1245</v>
      </c>
      <c r="P19" s="23">
        <f>SUM(P7:P18)</f>
        <v>4</v>
      </c>
      <c r="Q19" s="24">
        <f t="shared" si="2"/>
        <v>1855</v>
      </c>
    </row>
    <row r="20" ht="4.5" customHeight="1"/>
    <row r="21" spans="1:17" ht="11.25" customHeight="1">
      <c r="A21" s="37" t="s">
        <v>24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ht="4.5" customHeight="1"/>
    <row r="23" spans="1:17" ht="11.25" customHeight="1">
      <c r="A23" s="30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</sheetData>
  <mergeCells count="10">
    <mergeCell ref="A23:Q23"/>
    <mergeCell ref="N5:Q5"/>
    <mergeCell ref="A1:Q1"/>
    <mergeCell ref="A2:Q2"/>
    <mergeCell ref="A3:Q3"/>
    <mergeCell ref="A5:A6"/>
    <mergeCell ref="B5:E5"/>
    <mergeCell ref="F5:I5"/>
    <mergeCell ref="J5:M5"/>
    <mergeCell ref="A21:Q21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 </cp:lastModifiedBy>
  <cp:lastPrinted>2009-08-13T21:07:31Z</cp:lastPrinted>
  <dcterms:created xsi:type="dcterms:W3CDTF">2003-09-08T19:19:50Z</dcterms:created>
  <dcterms:modified xsi:type="dcterms:W3CDTF">2009-08-13T21:08:06Z</dcterms:modified>
  <cp:category/>
  <cp:version/>
  <cp:contentType/>
  <cp:contentStatus/>
</cp:coreProperties>
</file>