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able2B-11" sheetId="1" r:id="rId1"/>
  </sheets>
  <definedNames>
    <definedName name="_xlnm.Print_Area" localSheetId="0">'Table2B-11'!$A$1:$K$41</definedName>
  </definedNames>
  <calcPr fullCalcOnLoad="1"/>
</workbook>
</file>

<file path=xl/sharedStrings.xml><?xml version="1.0" encoding="utf-8"?>
<sst xmlns="http://schemas.openxmlformats.org/spreadsheetml/2006/main" count="48" uniqueCount="47">
  <si>
    <t>TABLE 2B-11</t>
  </si>
  <si>
    <t>Causes of death</t>
  </si>
  <si>
    <t>TOTAL</t>
  </si>
  <si>
    <t>IN HOSPITAL</t>
  </si>
  <si>
    <t>NOT IN HOSPITAL</t>
  </si>
  <si>
    <t>In-patient</t>
  </si>
  <si>
    <t>Died on arrival</t>
  </si>
  <si>
    <t>Subtotal</t>
  </si>
  <si>
    <t>Residence</t>
  </si>
  <si>
    <t>Unspecified</t>
  </si>
  <si>
    <t>TOTAL, ALL CAUSES</t>
  </si>
  <si>
    <t>Diseases of heart</t>
  </si>
  <si>
    <t>Malignant neoplasms</t>
  </si>
  <si>
    <t>Chronic lower respiratory diseases</t>
  </si>
  <si>
    <t>Cerebrovascular diseases</t>
  </si>
  <si>
    <t>Alzheimer's disease</t>
  </si>
  <si>
    <t>Influenza and pneumonia</t>
  </si>
  <si>
    <t>Diabetes</t>
  </si>
  <si>
    <t>Intentional self-harm (suicide)</t>
  </si>
  <si>
    <t>Chronic liver disease and cirrhosis</t>
  </si>
  <si>
    <t>Nephritis, nephrotic syndrome and nephrosis</t>
  </si>
  <si>
    <t>Assault (homicide)</t>
  </si>
  <si>
    <t>Septicemia</t>
  </si>
  <si>
    <t>Parkinson's disease</t>
  </si>
  <si>
    <t>Injury by firearms</t>
  </si>
  <si>
    <t>Drug-induced deaths</t>
  </si>
  <si>
    <t>Alcohol-induced deaths</t>
  </si>
  <si>
    <t>* Includes Emergency Room.</t>
  </si>
  <si>
    <t>** Includes other long-term care facilities.</t>
  </si>
  <si>
    <t>*** Includes hospices.</t>
  </si>
  <si>
    <t>Coronary heart disease</t>
  </si>
  <si>
    <t>Malignant neoplasm of colon, rectum, and anus</t>
  </si>
  <si>
    <t>Malignant neoplasm of breast</t>
  </si>
  <si>
    <t>Malignant neoplasm of prostate</t>
  </si>
  <si>
    <t>Accident (unintentional injury)</t>
  </si>
  <si>
    <t>Motor vehicle accidents</t>
  </si>
  <si>
    <t>Falls</t>
  </si>
  <si>
    <t>Accidental poisoning</t>
  </si>
  <si>
    <t>Accidental drowning and submersion</t>
  </si>
  <si>
    <t>Human immunodeficiency virus (HIV) disease</t>
  </si>
  <si>
    <t>Malignant neoplasm of cervix uteri</t>
  </si>
  <si>
    <t>Essential (primary) hypertension &amp; hypertensive renal disease</t>
  </si>
  <si>
    <t>LEADING CAUSES OF DEATH BY PLACE OF DEATH AND DECEDENT STATUS, ARIZONA, 2011</t>
  </si>
  <si>
    <t>Out-patient*</t>
  </si>
  <si>
    <t>Nursing home**</t>
  </si>
  <si>
    <t>Other***</t>
  </si>
  <si>
    <t>Malignant neoplasm of trachea, bronchus, and lung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</si>
</sst>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#,##0.0"/>
  </numFmts>
  <fonts count="42">
    <font>
      <sz val="10"/>
      <name val="Arial"/>
      <family val="0"/>
    </font>
    <font>
      <b/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2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3" fillId="0" borderId="0" xfId="0" applyFont="1" applyAlignment="1">
      <alignment horizontal="left" indent="1"/>
    </xf>
    <xf numFmtId="0" fontId="2" fillId="0" borderId="15" xfId="0" applyFont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3" fontId="41" fillId="0" borderId="17" xfId="0" applyNumberFormat="1" applyFont="1" applyBorder="1" applyAlignment="1">
      <alignment horizontal="right" vertical="center"/>
    </xf>
    <xf numFmtId="3" fontId="41" fillId="0" borderId="18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/>
    </xf>
    <xf numFmtId="3" fontId="41" fillId="0" borderId="20" xfId="0" applyNumberFormat="1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3" fontId="41" fillId="0" borderId="22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6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3" fontId="41" fillId="0" borderId="28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30" xfId="0" applyNumberFormat="1" applyFont="1" applyBorder="1" applyAlignment="1">
      <alignment horizontal="right" vertical="center"/>
    </xf>
    <xf numFmtId="3" fontId="41" fillId="0" borderId="31" xfId="0" applyNumberFormat="1" applyFont="1" applyBorder="1" applyAlignment="1">
      <alignment horizontal="right" vertical="center"/>
    </xf>
    <xf numFmtId="3" fontId="41" fillId="0" borderId="32" xfId="0" applyNumberFormat="1" applyFont="1" applyBorder="1" applyAlignment="1">
      <alignment horizontal="right" vertical="center"/>
    </xf>
    <xf numFmtId="3" fontId="41" fillId="0" borderId="33" xfId="0" applyNumberFormat="1" applyFont="1" applyBorder="1" applyAlignment="1">
      <alignment horizontal="right" vertical="center"/>
    </xf>
    <xf numFmtId="3" fontId="41" fillId="0" borderId="34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vertical="center" wrapText="1"/>
    </xf>
    <xf numFmtId="3" fontId="41" fillId="0" borderId="38" xfId="0" applyNumberFormat="1" applyFont="1" applyBorder="1" applyAlignment="1">
      <alignment horizontal="right" vertical="center"/>
    </xf>
    <xf numFmtId="3" fontId="41" fillId="0" borderId="37" xfId="0" applyNumberFormat="1" applyFont="1" applyBorder="1" applyAlignment="1">
      <alignment horizontal="right" vertical="center"/>
    </xf>
    <xf numFmtId="3" fontId="41" fillId="0" borderId="12" xfId="0" applyNumberFormat="1" applyFont="1" applyBorder="1" applyAlignment="1">
      <alignment horizontal="right" vertical="center"/>
    </xf>
    <xf numFmtId="3" fontId="41" fillId="0" borderId="13" xfId="0" applyNumberFormat="1" applyFont="1" applyBorder="1" applyAlignment="1">
      <alignment horizontal="right" vertical="center"/>
    </xf>
    <xf numFmtId="3" fontId="41" fillId="0" borderId="39" xfId="0" applyNumberFormat="1" applyFont="1" applyBorder="1" applyAlignment="1">
      <alignment horizontal="right" vertical="center"/>
    </xf>
    <xf numFmtId="3" fontId="41" fillId="0" borderId="40" xfId="0" applyNumberFormat="1" applyFont="1" applyBorder="1" applyAlignment="1">
      <alignment horizontal="right" vertical="center"/>
    </xf>
    <xf numFmtId="0" fontId="4" fillId="33" borderId="41" xfId="0" applyFont="1" applyFill="1" applyBorder="1" applyAlignment="1">
      <alignment wrapText="1"/>
    </xf>
    <xf numFmtId="3" fontId="41" fillId="0" borderId="42" xfId="0" applyNumberFormat="1" applyFont="1" applyBorder="1" applyAlignment="1">
      <alignment horizontal="right" vertical="center"/>
    </xf>
    <xf numFmtId="0" fontId="5" fillId="33" borderId="37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36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3.140625" style="0" customWidth="1"/>
    <col min="2" max="11" width="8.7109375" style="0" customWidth="1"/>
  </cols>
  <sheetData>
    <row r="1" spans="1:11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6" customHeight="1">
      <c r="A3" s="1"/>
    </row>
    <row r="4" spans="1:11" ht="15.75" customHeight="1">
      <c r="A4" s="46" t="s">
        <v>1</v>
      </c>
      <c r="B4" s="46" t="s">
        <v>2</v>
      </c>
      <c r="C4" s="48" t="s">
        <v>3</v>
      </c>
      <c r="D4" s="49"/>
      <c r="E4" s="49"/>
      <c r="F4" s="50"/>
      <c r="G4" s="48" t="s">
        <v>4</v>
      </c>
      <c r="H4" s="49"/>
      <c r="I4" s="49"/>
      <c r="J4" s="49"/>
      <c r="K4" s="50"/>
    </row>
    <row r="5" spans="1:11" ht="84" customHeight="1">
      <c r="A5" s="47"/>
      <c r="B5" s="47"/>
      <c r="C5" s="30" t="s">
        <v>5</v>
      </c>
      <c r="D5" s="31" t="s">
        <v>43</v>
      </c>
      <c r="E5" s="31" t="s">
        <v>6</v>
      </c>
      <c r="F5" s="32" t="s">
        <v>7</v>
      </c>
      <c r="G5" s="30" t="s">
        <v>44</v>
      </c>
      <c r="H5" s="31" t="s">
        <v>8</v>
      </c>
      <c r="I5" s="31" t="s">
        <v>45</v>
      </c>
      <c r="J5" s="31" t="s">
        <v>9</v>
      </c>
      <c r="K5" s="32" t="s">
        <v>7</v>
      </c>
    </row>
    <row r="6" spans="1:11" ht="12.75" customHeight="1">
      <c r="A6" s="33" t="s">
        <v>10</v>
      </c>
      <c r="B6" s="35">
        <v>47547</v>
      </c>
      <c r="C6" s="29">
        <v>10271</v>
      </c>
      <c r="D6" s="17">
        <v>2705</v>
      </c>
      <c r="E6" s="17">
        <v>47</v>
      </c>
      <c r="F6" s="18">
        <v>27034</v>
      </c>
      <c r="G6" s="22">
        <v>9817</v>
      </c>
      <c r="H6" s="17">
        <v>5620</v>
      </c>
      <c r="I6" s="17">
        <v>4700</v>
      </c>
      <c r="J6" s="17">
        <v>376</v>
      </c>
      <c r="K6" s="18">
        <f>(G6+H6+I6+J6)</f>
        <v>20513</v>
      </c>
    </row>
    <row r="7" spans="1:11" ht="12.75" customHeight="1">
      <c r="A7" s="2" t="s">
        <v>11</v>
      </c>
      <c r="B7" s="36">
        <v>10424</v>
      </c>
      <c r="C7" s="34">
        <v>2109</v>
      </c>
      <c r="D7" s="20">
        <v>1008</v>
      </c>
      <c r="E7" s="20">
        <v>9</v>
      </c>
      <c r="F7" s="21">
        <v>6632</v>
      </c>
      <c r="G7" s="23">
        <v>1566</v>
      </c>
      <c r="H7" s="20">
        <v>1262</v>
      </c>
      <c r="I7" s="20">
        <v>900</v>
      </c>
      <c r="J7" s="20">
        <v>64</v>
      </c>
      <c r="K7" s="21">
        <f aca="true" t="shared" si="0" ref="K7:K31">(G7+H7+I7+J7)</f>
        <v>3792</v>
      </c>
    </row>
    <row r="8" spans="1:11" ht="12.75" customHeight="1">
      <c r="A8" s="3" t="s">
        <v>30</v>
      </c>
      <c r="B8" s="37">
        <v>8237</v>
      </c>
      <c r="C8" s="27">
        <v>1537</v>
      </c>
      <c r="D8" s="13">
        <v>882</v>
      </c>
      <c r="E8" s="13">
        <v>7</v>
      </c>
      <c r="F8" s="14">
        <v>5338</v>
      </c>
      <c r="G8" s="24">
        <v>1147</v>
      </c>
      <c r="H8" s="13">
        <v>955</v>
      </c>
      <c r="I8" s="13">
        <v>758</v>
      </c>
      <c r="J8" s="13">
        <v>39</v>
      </c>
      <c r="K8" s="14">
        <f t="shared" si="0"/>
        <v>2899</v>
      </c>
    </row>
    <row r="9" spans="1:11" ht="12.75" customHeight="1">
      <c r="A9" s="4" t="s">
        <v>12</v>
      </c>
      <c r="B9" s="37">
        <v>10543</v>
      </c>
      <c r="C9" s="27">
        <v>1704</v>
      </c>
      <c r="D9" s="13">
        <v>135</v>
      </c>
      <c r="E9" s="13">
        <v>2</v>
      </c>
      <c r="F9" s="14">
        <v>5838</v>
      </c>
      <c r="G9" s="24">
        <v>3390</v>
      </c>
      <c r="H9" s="13">
        <v>709</v>
      </c>
      <c r="I9" s="13">
        <v>559</v>
      </c>
      <c r="J9" s="13">
        <v>47</v>
      </c>
      <c r="K9" s="14">
        <f t="shared" si="0"/>
        <v>4705</v>
      </c>
    </row>
    <row r="10" spans="1:11" ht="12.75" customHeight="1">
      <c r="A10" s="3" t="s">
        <v>46</v>
      </c>
      <c r="B10" s="37">
        <v>2654</v>
      </c>
      <c r="C10" s="27">
        <v>440</v>
      </c>
      <c r="D10" s="13">
        <v>31</v>
      </c>
      <c r="E10" s="13">
        <v>0</v>
      </c>
      <c r="F10" s="14">
        <v>1479</v>
      </c>
      <c r="G10" s="24">
        <v>871</v>
      </c>
      <c r="H10" s="13">
        <v>178</v>
      </c>
      <c r="I10" s="13">
        <v>119</v>
      </c>
      <c r="J10" s="13">
        <v>7</v>
      </c>
      <c r="K10" s="14">
        <f t="shared" si="0"/>
        <v>1175</v>
      </c>
    </row>
    <row r="11" spans="1:11" ht="12.75" customHeight="1">
      <c r="A11" s="3" t="s">
        <v>31</v>
      </c>
      <c r="B11" s="37">
        <v>927</v>
      </c>
      <c r="C11" s="27">
        <v>133</v>
      </c>
      <c r="D11" s="13">
        <v>6</v>
      </c>
      <c r="E11" s="13">
        <v>0</v>
      </c>
      <c r="F11" s="14">
        <v>503</v>
      </c>
      <c r="G11" s="24">
        <v>296</v>
      </c>
      <c r="H11" s="13">
        <v>64</v>
      </c>
      <c r="I11" s="13">
        <v>63</v>
      </c>
      <c r="J11" s="13">
        <v>1</v>
      </c>
      <c r="K11" s="14">
        <f t="shared" si="0"/>
        <v>424</v>
      </c>
    </row>
    <row r="12" spans="1:11" ht="12.75" customHeight="1">
      <c r="A12" s="3" t="s">
        <v>32</v>
      </c>
      <c r="B12" s="37">
        <v>747</v>
      </c>
      <c r="C12" s="27">
        <v>96</v>
      </c>
      <c r="D12" s="13">
        <v>10</v>
      </c>
      <c r="E12" s="13">
        <v>0</v>
      </c>
      <c r="F12" s="14">
        <v>398</v>
      </c>
      <c r="G12" s="24">
        <v>242</v>
      </c>
      <c r="H12" s="13">
        <v>49</v>
      </c>
      <c r="I12" s="13">
        <v>52</v>
      </c>
      <c r="J12" s="13">
        <v>6</v>
      </c>
      <c r="K12" s="14">
        <f t="shared" si="0"/>
        <v>349</v>
      </c>
    </row>
    <row r="13" spans="1:11" ht="12.75" customHeight="1">
      <c r="A13" s="3" t="s">
        <v>33</v>
      </c>
      <c r="B13" s="37">
        <v>574</v>
      </c>
      <c r="C13" s="27">
        <v>65</v>
      </c>
      <c r="D13" s="13">
        <v>10</v>
      </c>
      <c r="E13" s="13">
        <v>1</v>
      </c>
      <c r="F13" s="14">
        <v>310</v>
      </c>
      <c r="G13" s="24">
        <v>167</v>
      </c>
      <c r="H13" s="13">
        <v>51</v>
      </c>
      <c r="I13" s="13">
        <v>43</v>
      </c>
      <c r="J13" s="13">
        <v>3</v>
      </c>
      <c r="K13" s="14">
        <f t="shared" si="0"/>
        <v>264</v>
      </c>
    </row>
    <row r="14" spans="1:11" ht="12.75" customHeight="1">
      <c r="A14" s="3" t="s">
        <v>40</v>
      </c>
      <c r="B14" s="37">
        <v>72</v>
      </c>
      <c r="C14" s="27">
        <v>8</v>
      </c>
      <c r="D14" s="13">
        <v>2</v>
      </c>
      <c r="E14" s="13">
        <v>0</v>
      </c>
      <c r="F14" s="14">
        <v>37</v>
      </c>
      <c r="G14" s="24">
        <v>28</v>
      </c>
      <c r="H14" s="13">
        <v>4</v>
      </c>
      <c r="I14" s="13">
        <v>2</v>
      </c>
      <c r="J14" s="13">
        <v>1</v>
      </c>
      <c r="K14" s="14">
        <f t="shared" si="0"/>
        <v>35</v>
      </c>
    </row>
    <row r="15" spans="1:11" ht="12.75" customHeight="1">
      <c r="A15" s="4" t="s">
        <v>13</v>
      </c>
      <c r="B15" s="37">
        <v>3143</v>
      </c>
      <c r="C15" s="27">
        <v>715</v>
      </c>
      <c r="D15" s="13">
        <v>110</v>
      </c>
      <c r="E15" s="13">
        <v>2</v>
      </c>
      <c r="F15" s="14">
        <v>1776</v>
      </c>
      <c r="G15" s="24">
        <v>748</v>
      </c>
      <c r="H15" s="13">
        <v>409</v>
      </c>
      <c r="I15" s="13">
        <v>198</v>
      </c>
      <c r="J15" s="13">
        <v>12</v>
      </c>
      <c r="K15" s="14">
        <f aca="true" t="shared" si="1" ref="K15:K26">(G15+H15+I15+J15)</f>
        <v>1367</v>
      </c>
    </row>
    <row r="16" spans="1:11" ht="12.75" customHeight="1">
      <c r="A16" s="4" t="s">
        <v>34</v>
      </c>
      <c r="B16" s="37">
        <v>2959</v>
      </c>
      <c r="C16" s="27">
        <v>604</v>
      </c>
      <c r="D16" s="13">
        <v>457</v>
      </c>
      <c r="E16" s="13">
        <v>12</v>
      </c>
      <c r="F16" s="14">
        <v>1716</v>
      </c>
      <c r="G16" s="24">
        <v>390</v>
      </c>
      <c r="H16" s="13">
        <v>101</v>
      </c>
      <c r="I16" s="13">
        <v>700</v>
      </c>
      <c r="J16" s="13">
        <v>52</v>
      </c>
      <c r="K16" s="14">
        <f t="shared" si="1"/>
        <v>1243</v>
      </c>
    </row>
    <row r="17" spans="1:11" ht="12.75" customHeight="1">
      <c r="A17" s="3" t="s">
        <v>37</v>
      </c>
      <c r="B17" s="37">
        <v>883</v>
      </c>
      <c r="C17" s="27">
        <v>83</v>
      </c>
      <c r="D17" s="13">
        <v>151</v>
      </c>
      <c r="E17" s="13">
        <v>1</v>
      </c>
      <c r="F17" s="14">
        <v>707</v>
      </c>
      <c r="G17" s="24">
        <v>8</v>
      </c>
      <c r="H17" s="13">
        <v>3</v>
      </c>
      <c r="I17" s="13">
        <v>159</v>
      </c>
      <c r="J17" s="13">
        <v>6</v>
      </c>
      <c r="K17" s="14">
        <f t="shared" si="1"/>
        <v>176</v>
      </c>
    </row>
    <row r="18" spans="1:11" ht="12.75" customHeight="1">
      <c r="A18" s="3" t="s">
        <v>35</v>
      </c>
      <c r="B18" s="37">
        <v>787</v>
      </c>
      <c r="C18" s="27">
        <v>159</v>
      </c>
      <c r="D18" s="13">
        <v>186</v>
      </c>
      <c r="E18" s="13">
        <v>10</v>
      </c>
      <c r="F18" s="14">
        <v>361</v>
      </c>
      <c r="G18" s="24">
        <v>22</v>
      </c>
      <c r="H18" s="13">
        <v>7</v>
      </c>
      <c r="I18" s="13">
        <v>383</v>
      </c>
      <c r="J18" s="13">
        <v>14</v>
      </c>
      <c r="K18" s="14">
        <f t="shared" si="1"/>
        <v>426</v>
      </c>
    </row>
    <row r="19" spans="1:11" ht="12.75" customHeight="1">
      <c r="A19" s="3" t="s">
        <v>36</v>
      </c>
      <c r="B19" s="37">
        <v>776</v>
      </c>
      <c r="C19" s="27">
        <v>234</v>
      </c>
      <c r="D19" s="13">
        <v>38</v>
      </c>
      <c r="E19" s="13">
        <v>0</v>
      </c>
      <c r="F19" s="14">
        <v>336</v>
      </c>
      <c r="G19" s="24">
        <v>316</v>
      </c>
      <c r="H19" s="13">
        <v>70</v>
      </c>
      <c r="I19" s="13">
        <v>52</v>
      </c>
      <c r="J19" s="13">
        <v>2</v>
      </c>
      <c r="K19" s="14">
        <f t="shared" si="1"/>
        <v>440</v>
      </c>
    </row>
    <row r="20" spans="1:11" ht="12.75" customHeight="1">
      <c r="A20" s="3" t="s">
        <v>38</v>
      </c>
      <c r="B20" s="41">
        <v>86</v>
      </c>
      <c r="C20" s="24">
        <v>10</v>
      </c>
      <c r="D20" s="13">
        <v>32</v>
      </c>
      <c r="E20" s="13">
        <v>0</v>
      </c>
      <c r="F20" s="14">
        <v>59</v>
      </c>
      <c r="G20" s="24">
        <v>1</v>
      </c>
      <c r="H20" s="13">
        <v>0</v>
      </c>
      <c r="I20" s="13">
        <v>26</v>
      </c>
      <c r="J20" s="13">
        <v>0</v>
      </c>
      <c r="K20" s="14">
        <v>27</v>
      </c>
    </row>
    <row r="21" spans="1:11" ht="12.75" customHeight="1">
      <c r="A21" s="4" t="s">
        <v>15</v>
      </c>
      <c r="B21" s="37">
        <v>2336</v>
      </c>
      <c r="C21" s="27">
        <v>66</v>
      </c>
      <c r="D21" s="13">
        <v>14</v>
      </c>
      <c r="E21" s="13">
        <v>0</v>
      </c>
      <c r="F21" s="14">
        <v>552</v>
      </c>
      <c r="G21" s="24">
        <v>447</v>
      </c>
      <c r="H21" s="13">
        <v>771</v>
      </c>
      <c r="I21" s="13">
        <v>562</v>
      </c>
      <c r="J21" s="13">
        <v>4</v>
      </c>
      <c r="K21" s="14">
        <f t="shared" si="1"/>
        <v>1784</v>
      </c>
    </row>
    <row r="22" spans="1:11" ht="12.75" customHeight="1">
      <c r="A22" s="4" t="s">
        <v>14</v>
      </c>
      <c r="B22" s="37">
        <v>2067</v>
      </c>
      <c r="C22" s="27">
        <v>489</v>
      </c>
      <c r="D22" s="13">
        <v>56</v>
      </c>
      <c r="E22" s="13">
        <v>1</v>
      </c>
      <c r="F22" s="14">
        <v>894</v>
      </c>
      <c r="G22" s="24">
        <v>669</v>
      </c>
      <c r="H22" s="13">
        <v>356</v>
      </c>
      <c r="I22" s="13">
        <v>133</v>
      </c>
      <c r="J22" s="13">
        <v>15</v>
      </c>
      <c r="K22" s="14">
        <f t="shared" si="1"/>
        <v>1173</v>
      </c>
    </row>
    <row r="23" spans="1:11" ht="12.75" customHeight="1">
      <c r="A23" s="4" t="s">
        <v>17</v>
      </c>
      <c r="B23" s="37">
        <v>1721</v>
      </c>
      <c r="C23" s="27">
        <v>443</v>
      </c>
      <c r="D23" s="13">
        <v>155</v>
      </c>
      <c r="E23" s="13">
        <v>5</v>
      </c>
      <c r="F23" s="14">
        <v>1163</v>
      </c>
      <c r="G23" s="24">
        <v>261</v>
      </c>
      <c r="H23" s="13">
        <v>192</v>
      </c>
      <c r="I23" s="13">
        <v>97</v>
      </c>
      <c r="J23" s="13">
        <v>8</v>
      </c>
      <c r="K23" s="14">
        <f t="shared" si="1"/>
        <v>558</v>
      </c>
    </row>
    <row r="24" spans="1:11" ht="12.75" customHeight="1">
      <c r="A24" s="4" t="s">
        <v>18</v>
      </c>
      <c r="B24" s="37">
        <v>1113</v>
      </c>
      <c r="C24" s="27">
        <v>64</v>
      </c>
      <c r="D24" s="13">
        <v>101</v>
      </c>
      <c r="E24" s="13">
        <v>3</v>
      </c>
      <c r="F24" s="14">
        <v>820</v>
      </c>
      <c r="G24" s="24">
        <v>7</v>
      </c>
      <c r="H24" s="13">
        <v>2</v>
      </c>
      <c r="I24" s="13">
        <v>276</v>
      </c>
      <c r="J24" s="13">
        <v>8</v>
      </c>
      <c r="K24" s="14">
        <f t="shared" si="1"/>
        <v>293</v>
      </c>
    </row>
    <row r="25" spans="1:11" ht="12.75" customHeight="1">
      <c r="A25" s="4" t="s">
        <v>19</v>
      </c>
      <c r="B25" s="37">
        <v>933</v>
      </c>
      <c r="C25" s="27">
        <v>313</v>
      </c>
      <c r="D25" s="13">
        <v>38</v>
      </c>
      <c r="E25" s="13">
        <v>1</v>
      </c>
      <c r="F25" s="14">
        <v>561</v>
      </c>
      <c r="G25" s="24">
        <v>280</v>
      </c>
      <c r="H25" s="13">
        <v>55</v>
      </c>
      <c r="I25" s="13">
        <v>27</v>
      </c>
      <c r="J25" s="13">
        <v>10</v>
      </c>
      <c r="K25" s="14">
        <f t="shared" si="1"/>
        <v>372</v>
      </c>
    </row>
    <row r="26" spans="1:11" ht="19.5" customHeight="1">
      <c r="A26" s="9" t="s">
        <v>41</v>
      </c>
      <c r="B26" s="37">
        <v>725</v>
      </c>
      <c r="C26" s="27">
        <v>143</v>
      </c>
      <c r="D26" s="13">
        <v>26</v>
      </c>
      <c r="E26" s="13">
        <v>0</v>
      </c>
      <c r="F26" s="14">
        <v>363</v>
      </c>
      <c r="G26" s="24">
        <v>178</v>
      </c>
      <c r="H26" s="13">
        <v>121</v>
      </c>
      <c r="I26" s="13">
        <v>62</v>
      </c>
      <c r="J26" s="13">
        <v>1</v>
      </c>
      <c r="K26" s="14">
        <f t="shared" si="1"/>
        <v>362</v>
      </c>
    </row>
    <row r="27" spans="1:11" ht="12.75" customHeight="1">
      <c r="A27" s="4" t="s">
        <v>16</v>
      </c>
      <c r="B27" s="36">
        <v>649</v>
      </c>
      <c r="C27" s="34">
        <v>334</v>
      </c>
      <c r="D27" s="20">
        <v>29</v>
      </c>
      <c r="E27" s="20">
        <v>0</v>
      </c>
      <c r="F27" s="21">
        <v>429</v>
      </c>
      <c r="G27" s="23">
        <v>110</v>
      </c>
      <c r="H27" s="20">
        <v>72</v>
      </c>
      <c r="I27" s="20">
        <v>26</v>
      </c>
      <c r="J27" s="20">
        <v>12</v>
      </c>
      <c r="K27" s="21">
        <f t="shared" si="0"/>
        <v>220</v>
      </c>
    </row>
    <row r="28" spans="1:11" ht="12.75" customHeight="1">
      <c r="A28" s="6" t="s">
        <v>23</v>
      </c>
      <c r="B28" s="37">
        <v>545</v>
      </c>
      <c r="C28" s="27">
        <v>33</v>
      </c>
      <c r="D28" s="13">
        <v>3</v>
      </c>
      <c r="E28" s="13">
        <v>1</v>
      </c>
      <c r="F28" s="14">
        <v>207</v>
      </c>
      <c r="G28" s="24">
        <v>125</v>
      </c>
      <c r="H28" s="13">
        <v>113</v>
      </c>
      <c r="I28" s="13">
        <v>98</v>
      </c>
      <c r="J28" s="13">
        <v>2</v>
      </c>
      <c r="K28" s="14">
        <f>(G28+H28+I28+J28)</f>
        <v>338</v>
      </c>
    </row>
    <row r="29" spans="1:11" ht="12.75" customHeight="1">
      <c r="A29" s="4" t="s">
        <v>20</v>
      </c>
      <c r="B29" s="37">
        <v>409</v>
      </c>
      <c r="C29" s="27">
        <v>147</v>
      </c>
      <c r="D29" s="13">
        <v>15</v>
      </c>
      <c r="E29" s="13">
        <v>0</v>
      </c>
      <c r="F29" s="14">
        <v>239</v>
      </c>
      <c r="G29" s="24">
        <v>67</v>
      </c>
      <c r="H29" s="13">
        <v>79</v>
      </c>
      <c r="I29" s="13">
        <v>17</v>
      </c>
      <c r="J29" s="13">
        <v>7</v>
      </c>
      <c r="K29" s="14">
        <f t="shared" si="0"/>
        <v>170</v>
      </c>
    </row>
    <row r="30" spans="1:11" ht="12.75" customHeight="1">
      <c r="A30" s="4" t="s">
        <v>21</v>
      </c>
      <c r="B30" s="37">
        <v>387</v>
      </c>
      <c r="C30" s="27">
        <v>46</v>
      </c>
      <c r="D30" s="13">
        <v>113</v>
      </c>
      <c r="E30" s="13">
        <v>0</v>
      </c>
      <c r="F30" s="14">
        <v>233</v>
      </c>
      <c r="G30" s="24">
        <v>7</v>
      </c>
      <c r="H30" s="13">
        <v>3</v>
      </c>
      <c r="I30" s="13">
        <v>140</v>
      </c>
      <c r="J30" s="13">
        <v>4</v>
      </c>
      <c r="K30" s="14">
        <f t="shared" si="0"/>
        <v>154</v>
      </c>
    </row>
    <row r="31" spans="1:11" ht="12.75" customHeight="1">
      <c r="A31" s="40" t="s">
        <v>22</v>
      </c>
      <c r="B31" s="38">
        <v>321</v>
      </c>
      <c r="C31" s="28">
        <v>234</v>
      </c>
      <c r="D31" s="15">
        <v>13</v>
      </c>
      <c r="E31" s="15">
        <v>0</v>
      </c>
      <c r="F31" s="16">
        <v>258</v>
      </c>
      <c r="G31" s="25">
        <v>37</v>
      </c>
      <c r="H31" s="15">
        <v>14</v>
      </c>
      <c r="I31" s="15">
        <v>2</v>
      </c>
      <c r="J31" s="15">
        <v>10</v>
      </c>
      <c r="K31" s="16">
        <f t="shared" si="0"/>
        <v>63</v>
      </c>
    </row>
    <row r="32" spans="1:11" ht="9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 ht="12.75" customHeight="1">
      <c r="A33" s="10" t="s">
        <v>39</v>
      </c>
      <c r="B33" s="35">
        <v>99</v>
      </c>
      <c r="C33" s="29">
        <v>35</v>
      </c>
      <c r="D33" s="17">
        <v>2</v>
      </c>
      <c r="E33" s="17">
        <v>0</v>
      </c>
      <c r="F33" s="18">
        <v>58</v>
      </c>
      <c r="G33" s="22">
        <v>25</v>
      </c>
      <c r="H33" s="17">
        <v>12</v>
      </c>
      <c r="I33" s="17">
        <v>4</v>
      </c>
      <c r="J33" s="17">
        <v>0</v>
      </c>
      <c r="K33" s="18">
        <f>(G33+H33+I33+J33)</f>
        <v>41</v>
      </c>
    </row>
    <row r="34" spans="1:11" ht="9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1" ht="12.75" customHeight="1">
      <c r="A35" s="5" t="s">
        <v>24</v>
      </c>
      <c r="B35" s="39">
        <v>952</v>
      </c>
      <c r="C35" s="26">
        <v>54</v>
      </c>
      <c r="D35" s="11">
        <v>148</v>
      </c>
      <c r="E35" s="11">
        <v>2</v>
      </c>
      <c r="F35" s="12">
        <v>666</v>
      </c>
      <c r="G35" s="19">
        <v>2</v>
      </c>
      <c r="H35" s="11">
        <v>1</v>
      </c>
      <c r="I35" s="11">
        <v>277</v>
      </c>
      <c r="J35" s="11">
        <v>6</v>
      </c>
      <c r="K35" s="12">
        <f>(G35+H35+I35+J35)</f>
        <v>286</v>
      </c>
    </row>
    <row r="36" spans="1:11" ht="12.75" customHeight="1">
      <c r="A36" s="6" t="s">
        <v>25</v>
      </c>
      <c r="B36" s="37">
        <v>1062</v>
      </c>
      <c r="C36" s="27">
        <v>106</v>
      </c>
      <c r="D36" s="13">
        <v>163</v>
      </c>
      <c r="E36" s="13">
        <v>0</v>
      </c>
      <c r="F36" s="14">
        <v>873</v>
      </c>
      <c r="G36" s="24">
        <v>19</v>
      </c>
      <c r="H36" s="13">
        <v>3</v>
      </c>
      <c r="I36" s="13">
        <v>163</v>
      </c>
      <c r="J36" s="13">
        <v>4</v>
      </c>
      <c r="K36" s="14">
        <f>(G36+H36+I36+J36)</f>
        <v>189</v>
      </c>
    </row>
    <row r="37" spans="1:11" ht="12.75" customHeight="1">
      <c r="A37" s="7" t="s">
        <v>26</v>
      </c>
      <c r="B37" s="38">
        <v>974</v>
      </c>
      <c r="C37" s="28">
        <v>282</v>
      </c>
      <c r="D37" s="15">
        <v>61</v>
      </c>
      <c r="E37" s="15">
        <v>4</v>
      </c>
      <c r="F37" s="16">
        <v>638</v>
      </c>
      <c r="G37" s="25">
        <v>231</v>
      </c>
      <c r="H37" s="15">
        <v>32</v>
      </c>
      <c r="I37" s="15">
        <v>60</v>
      </c>
      <c r="J37" s="15">
        <v>13</v>
      </c>
      <c r="K37" s="16">
        <f>(G37+H37+I37+J37)</f>
        <v>336</v>
      </c>
    </row>
    <row r="38" ht="4.5" customHeight="1"/>
    <row r="39" ht="11.25" customHeight="1">
      <c r="A39" s="8" t="s">
        <v>27</v>
      </c>
    </row>
    <row r="40" ht="11.25" customHeight="1">
      <c r="A40" s="8" t="s">
        <v>28</v>
      </c>
    </row>
    <row r="41" ht="11.25" customHeight="1">
      <c r="A41" s="8" t="s">
        <v>29</v>
      </c>
    </row>
    <row r="42" ht="11.25" customHeight="1"/>
  </sheetData>
  <sheetProtection/>
  <mergeCells count="8">
    <mergeCell ref="A32:K32"/>
    <mergeCell ref="A34:K34"/>
    <mergeCell ref="A1:K1"/>
    <mergeCell ref="A2:K2"/>
    <mergeCell ref="A4:A5"/>
    <mergeCell ref="B4:B5"/>
    <mergeCell ref="C4:F4"/>
    <mergeCell ref="G4:K4"/>
  </mergeCells>
  <printOptions horizontalCentered="1"/>
  <pageMargins left="0.75" right="0.75" top="0.75" bottom="0.25" header="0.5" footer="0.2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Nicholas J. Bishop</cp:lastModifiedBy>
  <cp:lastPrinted>2013-05-06T15:05:54Z</cp:lastPrinted>
  <dcterms:created xsi:type="dcterms:W3CDTF">2003-09-08T17:11:02Z</dcterms:created>
  <dcterms:modified xsi:type="dcterms:W3CDTF">2013-05-17T17:49:48Z</dcterms:modified>
  <cp:category/>
  <cp:version/>
  <cp:contentType/>
  <cp:contentStatus/>
</cp:coreProperties>
</file>