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260" windowHeight="11805" activeTab="0"/>
  </bookViews>
  <sheets>
    <sheet name="Table3C-3_4" sheetId="1" r:id="rId1"/>
  </sheets>
  <definedNames>
    <definedName name="_xlnm.Print_Area" localSheetId="0">'Table3C-3_4'!$A$1:$M$34</definedName>
  </definedNames>
  <calcPr fullCalcOnLoad="1"/>
</workbook>
</file>

<file path=xl/sharedStrings.xml><?xml version="1.0" encoding="utf-8"?>
<sst xmlns="http://schemas.openxmlformats.org/spreadsheetml/2006/main" count="31" uniqueCount="28">
  <si>
    <t>TABLE 3C-3</t>
  </si>
  <si>
    <t>White non-Hispanic</t>
  </si>
  <si>
    <t>Total</t>
  </si>
  <si>
    <t>TABLE 3C-4</t>
  </si>
  <si>
    <t>Transmission</t>
  </si>
  <si>
    <t>MSM</t>
  </si>
  <si>
    <t>IV Drug User (IDU)</t>
  </si>
  <si>
    <t>MSM/IDU</t>
  </si>
  <si>
    <t>Pediatric Hemophiliac</t>
  </si>
  <si>
    <t>Mother HIV+</t>
  </si>
  <si>
    <t>Hemophiliac (Adult)</t>
  </si>
  <si>
    <t>Heterosexual Contact</t>
  </si>
  <si>
    <t>Asian or Pacific Islander non-Hispanic</t>
  </si>
  <si>
    <t>American Indian or Alaska Native non-Hispanic</t>
  </si>
  <si>
    <t>Black or African American non-Hispanic</t>
  </si>
  <si>
    <t>Hispanic or Latino all races</t>
  </si>
  <si>
    <t xml:space="preserve">DISTRIBUTION OF REPORTED HIV/AIDS CASES BY YEAR OF DIAGNOSIS AND TRANSMISSION CATEGORY, </t>
  </si>
  <si>
    <t>Pediatric (no indicated risk)</t>
  </si>
  <si>
    <t>No indicated risk (Adult)</t>
  </si>
  <si>
    <t>Pediatric transfusion/transplant</t>
  </si>
  <si>
    <t>Transfusion/transplant (Adult)</t>
  </si>
  <si>
    <t>Race/ethnicity</t>
  </si>
  <si>
    <t>Two or more races/ other or unknown race</t>
  </si>
  <si>
    <t>Source:  Arizona Department of Health Services, Bureau of Epidemiology and Disease Control, Office of HIV/AIDS Services.</t>
  </si>
  <si>
    <t>DISTRIBUTION OF REPORTED HIV/AIDS CASES BY YEAR OF DIAGNOSIS AND RACE/ETHNICITY,</t>
  </si>
  <si>
    <t>1981-2000</t>
  </si>
  <si>
    <t>ARIZONA, 1981-2000 AND 2001-2011</t>
  </si>
  <si>
    <t xml:space="preserve">Note:  Due to reporting delays, all numbers are provisional (2011 volume as of 7/01/2012). 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</si>
</sst>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horizontal="left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M34"/>
    </sheetView>
  </sheetViews>
  <sheetFormatPr defaultColWidth="9.140625" defaultRowHeight="12.75"/>
  <cols>
    <col min="1" max="1" width="32.7109375" style="0" customWidth="1"/>
    <col min="2" max="2" width="10.7109375" style="0" customWidth="1"/>
    <col min="3" max="13" width="6.7109375" style="0" customWidth="1"/>
    <col min="14" max="14" width="7.00390625" style="0" customWidth="1"/>
  </cols>
  <sheetData>
    <row r="1" spans="1:14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ht="12.7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</row>
    <row r="3" spans="1:14" ht="12.7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</row>
    <row r="4" ht="6" customHeight="1"/>
    <row r="5" spans="1:13" ht="16.5" customHeight="1">
      <c r="A5" s="7" t="s">
        <v>21</v>
      </c>
      <c r="B5" s="8" t="s">
        <v>25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27">
        <v>2011</v>
      </c>
    </row>
    <row r="6" spans="1:13" s="3" customFormat="1" ht="21" customHeight="1">
      <c r="A6" s="2" t="s">
        <v>1</v>
      </c>
      <c r="B6" s="10">
        <v>7972</v>
      </c>
      <c r="C6" s="19">
        <v>383</v>
      </c>
      <c r="D6" s="13">
        <v>383</v>
      </c>
      <c r="E6" s="13">
        <v>362</v>
      </c>
      <c r="F6" s="13">
        <v>344</v>
      </c>
      <c r="G6" s="13">
        <v>371</v>
      </c>
      <c r="H6" s="13">
        <v>327</v>
      </c>
      <c r="I6" s="13">
        <v>360</v>
      </c>
      <c r="J6" s="13">
        <v>346</v>
      </c>
      <c r="K6" s="13">
        <v>281</v>
      </c>
      <c r="L6" s="13">
        <v>310</v>
      </c>
      <c r="M6" s="20">
        <v>241</v>
      </c>
    </row>
    <row r="7" spans="1:13" s="3" customFormat="1" ht="21" customHeight="1">
      <c r="A7" s="4" t="s">
        <v>14</v>
      </c>
      <c r="B7" s="11">
        <v>1066</v>
      </c>
      <c r="C7" s="21">
        <v>81</v>
      </c>
      <c r="D7" s="14">
        <v>73</v>
      </c>
      <c r="E7" s="14">
        <v>84</v>
      </c>
      <c r="F7" s="14">
        <v>93</v>
      </c>
      <c r="G7" s="14">
        <v>80</v>
      </c>
      <c r="H7" s="14">
        <v>109</v>
      </c>
      <c r="I7" s="14">
        <v>79</v>
      </c>
      <c r="J7" s="14">
        <v>71</v>
      </c>
      <c r="K7" s="14">
        <v>69</v>
      </c>
      <c r="L7" s="14">
        <v>58</v>
      </c>
      <c r="M7" s="22">
        <v>81</v>
      </c>
    </row>
    <row r="8" spans="1:13" s="3" customFormat="1" ht="21" customHeight="1">
      <c r="A8" s="4" t="s">
        <v>15</v>
      </c>
      <c r="B8" s="11">
        <v>2298</v>
      </c>
      <c r="C8" s="21">
        <v>189</v>
      </c>
      <c r="D8" s="14">
        <v>236</v>
      </c>
      <c r="E8" s="14">
        <v>217</v>
      </c>
      <c r="F8" s="14">
        <v>246</v>
      </c>
      <c r="G8" s="14">
        <v>242</v>
      </c>
      <c r="H8" s="14">
        <v>258</v>
      </c>
      <c r="I8" s="14">
        <v>283</v>
      </c>
      <c r="J8" s="14">
        <v>227</v>
      </c>
      <c r="K8" s="14">
        <v>242</v>
      </c>
      <c r="L8" s="14">
        <v>202</v>
      </c>
      <c r="M8" s="22">
        <v>209</v>
      </c>
    </row>
    <row r="9" spans="1:13" s="3" customFormat="1" ht="21" customHeight="1">
      <c r="A9" s="4" t="s">
        <v>12</v>
      </c>
      <c r="B9" s="11">
        <v>57</v>
      </c>
      <c r="C9" s="21">
        <v>5</v>
      </c>
      <c r="D9" s="14">
        <v>7</v>
      </c>
      <c r="E9" s="14">
        <v>4</v>
      </c>
      <c r="F9" s="14">
        <v>9</v>
      </c>
      <c r="G9" s="14">
        <v>8</v>
      </c>
      <c r="H9" s="14">
        <v>10</v>
      </c>
      <c r="I9" s="14">
        <v>15</v>
      </c>
      <c r="J9" s="14">
        <v>14</v>
      </c>
      <c r="K9" s="14">
        <v>11</v>
      </c>
      <c r="L9" s="14">
        <v>11</v>
      </c>
      <c r="M9" s="22">
        <v>16</v>
      </c>
    </row>
    <row r="10" spans="1:13" s="3" customFormat="1" ht="21" customHeight="1">
      <c r="A10" s="4" t="s">
        <v>13</v>
      </c>
      <c r="B10" s="11">
        <v>310</v>
      </c>
      <c r="C10" s="21">
        <v>34</v>
      </c>
      <c r="D10" s="14">
        <v>39</v>
      </c>
      <c r="E10" s="14">
        <v>31</v>
      </c>
      <c r="F10" s="14">
        <v>30</v>
      </c>
      <c r="G10" s="14">
        <v>41</v>
      </c>
      <c r="H10" s="14">
        <v>29</v>
      </c>
      <c r="I10" s="14">
        <v>28</v>
      </c>
      <c r="J10" s="14">
        <v>32</v>
      </c>
      <c r="K10" s="14">
        <v>39</v>
      </c>
      <c r="L10" s="14">
        <v>38</v>
      </c>
      <c r="M10" s="22">
        <v>41</v>
      </c>
    </row>
    <row r="11" spans="1:13" s="3" customFormat="1" ht="21" customHeight="1">
      <c r="A11" s="5" t="s">
        <v>22</v>
      </c>
      <c r="B11" s="12">
        <v>247</v>
      </c>
      <c r="C11" s="23">
        <v>9</v>
      </c>
      <c r="D11" s="15">
        <v>3</v>
      </c>
      <c r="E11" s="15">
        <v>7</v>
      </c>
      <c r="F11" s="15">
        <v>3</v>
      </c>
      <c r="G11" s="15">
        <v>7</v>
      </c>
      <c r="H11" s="15">
        <v>8</v>
      </c>
      <c r="I11" s="15">
        <v>15</v>
      </c>
      <c r="J11" s="15">
        <v>9</v>
      </c>
      <c r="K11" s="15">
        <v>15</v>
      </c>
      <c r="L11" s="15">
        <v>12</v>
      </c>
      <c r="M11" s="24">
        <v>5</v>
      </c>
    </row>
    <row r="12" spans="1:13" s="3" customFormat="1" ht="21" customHeight="1">
      <c r="A12" s="16" t="s">
        <v>2</v>
      </c>
      <c r="B12" s="18">
        <f aca="true" t="shared" si="0" ref="B12:M12">SUM(B6:B11)</f>
        <v>11950</v>
      </c>
      <c r="C12" s="25">
        <f t="shared" si="0"/>
        <v>701</v>
      </c>
      <c r="D12" s="17">
        <f t="shared" si="0"/>
        <v>741</v>
      </c>
      <c r="E12" s="17">
        <f t="shared" si="0"/>
        <v>705</v>
      </c>
      <c r="F12" s="17">
        <f t="shared" si="0"/>
        <v>725</v>
      </c>
      <c r="G12" s="17">
        <f t="shared" si="0"/>
        <v>749</v>
      </c>
      <c r="H12" s="17">
        <f t="shared" si="0"/>
        <v>741</v>
      </c>
      <c r="I12" s="17">
        <f t="shared" si="0"/>
        <v>780</v>
      </c>
      <c r="J12" s="17">
        <f t="shared" si="0"/>
        <v>699</v>
      </c>
      <c r="K12" s="17">
        <f t="shared" si="0"/>
        <v>657</v>
      </c>
      <c r="L12" s="17">
        <f t="shared" si="0"/>
        <v>631</v>
      </c>
      <c r="M12" s="26">
        <f t="shared" si="0"/>
        <v>593</v>
      </c>
    </row>
    <row r="14" spans="1:14" ht="12.75">
      <c r="A14" s="28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"/>
    </row>
    <row r="15" spans="1:14" ht="12.75">
      <c r="A15" s="28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"/>
    </row>
    <row r="16" spans="1:14" ht="12.75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"/>
    </row>
    <row r="17" ht="6" customHeight="1"/>
    <row r="18" spans="1:13" ht="16.5" customHeight="1">
      <c r="A18" s="7" t="s">
        <v>4</v>
      </c>
      <c r="B18" s="8" t="s">
        <v>25</v>
      </c>
      <c r="C18" s="9">
        <v>2001</v>
      </c>
      <c r="D18" s="9">
        <v>2002</v>
      </c>
      <c r="E18" s="9">
        <v>2003</v>
      </c>
      <c r="F18" s="9">
        <v>2004</v>
      </c>
      <c r="G18" s="9">
        <v>2005</v>
      </c>
      <c r="H18" s="9">
        <v>2006</v>
      </c>
      <c r="I18" s="9">
        <v>2007</v>
      </c>
      <c r="J18" s="9">
        <v>2008</v>
      </c>
      <c r="K18" s="9">
        <v>2009</v>
      </c>
      <c r="L18" s="9">
        <v>2010</v>
      </c>
      <c r="M18" s="27">
        <v>2011</v>
      </c>
    </row>
    <row r="19" spans="1:13" ht="16.5" customHeight="1">
      <c r="A19" s="2" t="s">
        <v>5</v>
      </c>
      <c r="B19" s="10">
        <v>6863</v>
      </c>
      <c r="C19" s="19">
        <v>442</v>
      </c>
      <c r="D19" s="13">
        <v>469</v>
      </c>
      <c r="E19" s="13">
        <v>437</v>
      </c>
      <c r="F19" s="13">
        <v>441</v>
      </c>
      <c r="G19" s="13">
        <v>487</v>
      </c>
      <c r="H19" s="13">
        <v>474</v>
      </c>
      <c r="I19" s="13">
        <v>432</v>
      </c>
      <c r="J19" s="13">
        <v>404</v>
      </c>
      <c r="K19" s="13">
        <v>347</v>
      </c>
      <c r="L19" s="13">
        <v>390</v>
      </c>
      <c r="M19" s="20">
        <v>342</v>
      </c>
    </row>
    <row r="20" spans="1:13" ht="16.5" customHeight="1">
      <c r="A20" s="4" t="s">
        <v>6</v>
      </c>
      <c r="B20" s="11">
        <v>1645</v>
      </c>
      <c r="C20" s="21">
        <v>107</v>
      </c>
      <c r="D20" s="14">
        <v>96</v>
      </c>
      <c r="E20" s="14">
        <v>94</v>
      </c>
      <c r="F20" s="14">
        <v>95</v>
      </c>
      <c r="G20" s="14">
        <v>93</v>
      </c>
      <c r="H20" s="14">
        <v>90</v>
      </c>
      <c r="I20" s="14">
        <v>52</v>
      </c>
      <c r="J20" s="14">
        <v>66</v>
      </c>
      <c r="K20" s="14">
        <v>53</v>
      </c>
      <c r="L20" s="14">
        <v>43</v>
      </c>
      <c r="M20" s="22">
        <v>55</v>
      </c>
    </row>
    <row r="21" spans="1:13" ht="16.5" customHeight="1">
      <c r="A21" s="4" t="s">
        <v>7</v>
      </c>
      <c r="B21" s="11">
        <v>1351</v>
      </c>
      <c r="C21" s="21">
        <v>56</v>
      </c>
      <c r="D21" s="14">
        <v>75</v>
      </c>
      <c r="E21" s="14">
        <v>71</v>
      </c>
      <c r="F21" s="14">
        <v>43</v>
      </c>
      <c r="G21" s="14">
        <v>45</v>
      </c>
      <c r="H21" s="14">
        <v>41</v>
      </c>
      <c r="I21" s="14">
        <v>40</v>
      </c>
      <c r="J21" s="14">
        <v>34</v>
      </c>
      <c r="K21" s="14">
        <v>34</v>
      </c>
      <c r="L21" s="14">
        <v>43</v>
      </c>
      <c r="M21" s="22">
        <v>32</v>
      </c>
    </row>
    <row r="22" spans="1:13" ht="16.5" customHeight="1">
      <c r="A22" s="4" t="s">
        <v>10</v>
      </c>
      <c r="B22" s="11">
        <v>79</v>
      </c>
      <c r="C22" s="21">
        <v>1</v>
      </c>
      <c r="D22" s="14">
        <v>1</v>
      </c>
      <c r="E22" s="14">
        <v>0</v>
      </c>
      <c r="F22" s="14">
        <v>1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22">
        <v>0</v>
      </c>
    </row>
    <row r="23" spans="1:13" ht="16.5" customHeight="1">
      <c r="A23" s="4" t="s">
        <v>11</v>
      </c>
      <c r="B23" s="11">
        <v>918</v>
      </c>
      <c r="C23" s="21">
        <v>70</v>
      </c>
      <c r="D23" s="14">
        <v>78</v>
      </c>
      <c r="E23" s="14">
        <v>86</v>
      </c>
      <c r="F23" s="14">
        <v>110</v>
      </c>
      <c r="G23" s="14">
        <v>66</v>
      </c>
      <c r="H23" s="14">
        <v>71</v>
      </c>
      <c r="I23" s="14">
        <v>74</v>
      </c>
      <c r="J23" s="14">
        <v>53</v>
      </c>
      <c r="K23" s="14">
        <v>58</v>
      </c>
      <c r="L23" s="14">
        <v>65</v>
      </c>
      <c r="M23" s="22">
        <v>88</v>
      </c>
    </row>
    <row r="24" spans="1:13" ht="16.5" customHeight="1">
      <c r="A24" s="4" t="s">
        <v>20</v>
      </c>
      <c r="B24" s="11">
        <v>122</v>
      </c>
      <c r="C24" s="21">
        <v>1</v>
      </c>
      <c r="D24" s="14">
        <v>3</v>
      </c>
      <c r="E24" s="14">
        <v>0</v>
      </c>
      <c r="F24" s="14">
        <v>0</v>
      </c>
      <c r="G24" s="14">
        <v>2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22">
        <v>0</v>
      </c>
    </row>
    <row r="25" spans="1:13" ht="16.5" customHeight="1">
      <c r="A25" s="4" t="s">
        <v>18</v>
      </c>
      <c r="B25" s="11">
        <v>870</v>
      </c>
      <c r="C25" s="21">
        <v>15</v>
      </c>
      <c r="D25" s="14">
        <v>13</v>
      </c>
      <c r="E25" s="14">
        <v>12</v>
      </c>
      <c r="F25" s="14">
        <v>30</v>
      </c>
      <c r="G25" s="14">
        <v>43</v>
      </c>
      <c r="H25" s="14">
        <v>58</v>
      </c>
      <c r="I25" s="14">
        <v>176</v>
      </c>
      <c r="J25" s="14">
        <v>139</v>
      </c>
      <c r="K25" s="14">
        <v>162</v>
      </c>
      <c r="L25" s="14">
        <v>88</v>
      </c>
      <c r="M25" s="22">
        <v>75</v>
      </c>
    </row>
    <row r="26" spans="1:13" ht="16.5" customHeight="1">
      <c r="A26" s="4" t="s">
        <v>8</v>
      </c>
      <c r="B26" s="11">
        <v>17</v>
      </c>
      <c r="C26" s="21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22">
        <v>0</v>
      </c>
    </row>
    <row r="27" spans="1:13" ht="16.5" customHeight="1">
      <c r="A27" s="4" t="s">
        <v>19</v>
      </c>
      <c r="B27" s="11">
        <v>3</v>
      </c>
      <c r="C27" s="21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22">
        <v>0</v>
      </c>
    </row>
    <row r="28" spans="1:13" ht="16.5" customHeight="1">
      <c r="A28" s="4" t="s">
        <v>9</v>
      </c>
      <c r="B28" s="11">
        <v>75</v>
      </c>
      <c r="C28" s="21">
        <v>8</v>
      </c>
      <c r="D28" s="14">
        <v>5</v>
      </c>
      <c r="E28" s="14">
        <v>5</v>
      </c>
      <c r="F28" s="14">
        <v>4</v>
      </c>
      <c r="G28" s="14">
        <v>11</v>
      </c>
      <c r="H28" s="14">
        <v>6</v>
      </c>
      <c r="I28" s="14">
        <v>6</v>
      </c>
      <c r="J28" s="14">
        <v>3</v>
      </c>
      <c r="K28" s="14">
        <v>3</v>
      </c>
      <c r="L28" s="14">
        <v>2</v>
      </c>
      <c r="M28" s="22">
        <v>1</v>
      </c>
    </row>
    <row r="29" spans="1:13" ht="16.5" customHeight="1">
      <c r="A29" s="5" t="s">
        <v>17</v>
      </c>
      <c r="B29" s="12">
        <v>7</v>
      </c>
      <c r="C29" s="23">
        <v>1</v>
      </c>
      <c r="D29" s="15">
        <v>1</v>
      </c>
      <c r="E29" s="15">
        <v>0</v>
      </c>
      <c r="F29" s="15">
        <v>1</v>
      </c>
      <c r="G29" s="15">
        <v>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24">
        <v>0</v>
      </c>
    </row>
    <row r="30" spans="1:13" ht="16.5" customHeight="1">
      <c r="A30" s="16" t="s">
        <v>2</v>
      </c>
      <c r="B30" s="18">
        <f aca="true" t="shared" si="1" ref="B30:M30">SUM(B19:B29)</f>
        <v>11950</v>
      </c>
      <c r="C30" s="25">
        <f t="shared" si="1"/>
        <v>701</v>
      </c>
      <c r="D30" s="17">
        <f t="shared" si="1"/>
        <v>741</v>
      </c>
      <c r="E30" s="17">
        <f t="shared" si="1"/>
        <v>705</v>
      </c>
      <c r="F30" s="17">
        <f t="shared" si="1"/>
        <v>725</v>
      </c>
      <c r="G30" s="17">
        <f t="shared" si="1"/>
        <v>749</v>
      </c>
      <c r="H30" s="17">
        <f t="shared" si="1"/>
        <v>741</v>
      </c>
      <c r="I30" s="17">
        <f t="shared" si="1"/>
        <v>780</v>
      </c>
      <c r="J30" s="17">
        <f t="shared" si="1"/>
        <v>699</v>
      </c>
      <c r="K30" s="17">
        <f t="shared" si="1"/>
        <v>657</v>
      </c>
      <c r="L30" s="17">
        <f t="shared" si="1"/>
        <v>631</v>
      </c>
      <c r="M30" s="26">
        <f t="shared" si="1"/>
        <v>593</v>
      </c>
    </row>
    <row r="31" ht="4.5" customHeight="1"/>
    <row r="32" spans="1:13" ht="11.25" customHeight="1">
      <c r="A32" s="29" t="s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2"/>
    </row>
    <row r="33" ht="4.5" customHeight="1"/>
    <row r="34" spans="1:13" ht="11.25" customHeight="1">
      <c r="A34" s="33" t="s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34"/>
      <c r="M34" s="35"/>
    </row>
    <row r="36" ht="12.75">
      <c r="A36" s="6"/>
    </row>
  </sheetData>
  <sheetProtection/>
  <mergeCells count="8">
    <mergeCell ref="A1:M1"/>
    <mergeCell ref="A2:M2"/>
    <mergeCell ref="A32:M32"/>
    <mergeCell ref="A34:M34"/>
    <mergeCell ref="A3:M3"/>
    <mergeCell ref="A14:M14"/>
    <mergeCell ref="A15:M15"/>
    <mergeCell ref="A16:M16"/>
  </mergeCells>
  <printOptions horizontalCentered="1"/>
  <pageMargins left="0.75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clare torres</cp:lastModifiedBy>
  <cp:lastPrinted>2013-03-21T19:01:34Z</cp:lastPrinted>
  <dcterms:created xsi:type="dcterms:W3CDTF">2003-09-08T21:51:01Z</dcterms:created>
  <dcterms:modified xsi:type="dcterms:W3CDTF">2013-03-21T19:02:01Z</dcterms:modified>
  <cp:category/>
  <cp:version/>
  <cp:contentType/>
  <cp:contentStatus/>
</cp:coreProperties>
</file>