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tabRatio="512" activeTab="0"/>
  </bookViews>
  <sheets>
    <sheet name="Table1-1" sheetId="1" r:id="rId1"/>
  </sheets>
  <definedNames>
    <definedName name="_xlnm.Print_Area" localSheetId="0">'Table1-1'!$A$1:$G$30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<sst xmlns="http://schemas.openxmlformats.org/spreadsheetml/2006/main" count="38" uniqueCount="33">
  <si>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 </t>
  </si>
  <si>
    <t>Count</t>
  </si>
  <si>
    <t>Percent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</si>
  <si>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</si>
  <si>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</si>
  <si>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</si>
  <si>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</si>
  <si>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</si>
  <si>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</si>
  <si>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</si>
  <si>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</si>
  <si>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</si>
  <si>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</si>
  <si>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</si>
  <si>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</si>
  <si>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</si>
  <si>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</si>
  <si>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</si>
  <si>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</si>
  <si>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</si>
  <si>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</si>
  <si>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</si>
  <si>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</si>
  <si>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</si>
  <si>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</si>
  <si>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Unknown</t>
  </si>
  <si>
    <t xml:space="preserve">  
</t>
  </si>
  <si>
    <t xml:space="preserve">NUMBER OF DEATHS FROM INJURIES AND ALL OTHER CAUSES BY AGE GROUP AMONG ARIZONA RESIDENTS: </t>
  </si>
  <si>
    <t>Total</t>
  </si>
  <si>
    <t>Not an injury death</t>
  </si>
  <si>
    <t>TABLE 1-1</t>
  </si>
  <si>
    <t>Injury death</t>
  </si>
  <si>
    <t xml:space="preserve"> ELEVEN-YEAR SUMMARY FOR 2000-2010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</si>
</sst>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"/>
    <numFmt numFmtId="170" formatCode="0.0%"/>
    <numFmt numFmtId="171" formatCode="0.000%"/>
    <numFmt numFmtId="172" formatCode="#,##0%"/>
    <numFmt numFmtId="173" formatCode="0.000000"/>
    <numFmt numFmtId="174" formatCode="0.00000"/>
    <numFmt numFmtId="175" formatCode="0.0000"/>
    <numFmt numFmtId="176" formatCode="0.000"/>
    <numFmt numFmtId="177" formatCode="###0"/>
    <numFmt numFmtId="178" formatCode="[$-409]dddd\,\ mmmm\ dd\,\ yyyy"/>
  </numFmts>
  <fonts count="46">
    <font>
      <sz val="10"/>
      <name val="Arial"/>
      <family val="0"/>
    </font>
    <font>
      <b/>
      <sz val="10"/>
      <name val="Verdana"/>
      <family val="0"/>
    </font>
    <font>
      <sz val="9"/>
      <name val="Verdana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1" fillId="0" borderId="3" applyFill="0" applyProtection="0">
      <alignment horizontal="center" vertical="center" wrapText="1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3" fontId="2" fillId="0" borderId="10" applyFill="0" applyProtection="0">
      <alignment horizontal="left" vertical="center" wrapText="1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 indent="2"/>
    </xf>
    <xf numFmtId="3" fontId="5" fillId="0" borderId="12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3" fontId="5" fillId="0" borderId="18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170" fontId="4" fillId="0" borderId="21" xfId="0" applyNumberFormat="1" applyFont="1" applyBorder="1" applyAlignment="1">
      <alignment horizontal="right" vertical="center" wrapText="1"/>
    </xf>
    <xf numFmtId="170" fontId="4" fillId="0" borderId="22" xfId="0" applyNumberFormat="1" applyFont="1" applyBorder="1" applyAlignment="1">
      <alignment horizontal="right" vertical="center" wrapText="1"/>
    </xf>
    <xf numFmtId="170" fontId="4" fillId="0" borderId="23" xfId="0" applyNumberFormat="1" applyFont="1" applyBorder="1" applyAlignment="1">
      <alignment horizontal="right" vertical="center" wrapText="1"/>
    </xf>
    <xf numFmtId="170" fontId="4" fillId="0" borderId="24" xfId="0" applyNumberFormat="1" applyFont="1" applyBorder="1" applyAlignment="1">
      <alignment horizontal="right" vertical="center" wrapText="1"/>
    </xf>
    <xf numFmtId="170" fontId="4" fillId="0" borderId="25" xfId="0" applyNumberFormat="1" applyFont="1" applyBorder="1" applyAlignment="1">
      <alignment horizontal="right" vertical="center" wrapText="1"/>
    </xf>
    <xf numFmtId="170" fontId="4" fillId="0" borderId="26" xfId="0" applyNumberFormat="1" applyFont="1" applyBorder="1" applyAlignment="1">
      <alignment horizontal="right" vertical="center" wrapText="1"/>
    </xf>
    <xf numFmtId="170" fontId="4" fillId="0" borderId="27" xfId="59" applyNumberFormat="1" applyFont="1" applyBorder="1" applyAlignment="1">
      <alignment horizontal="right" vertical="center" wrapText="1"/>
    </xf>
    <xf numFmtId="170" fontId="4" fillId="0" borderId="22" xfId="59" applyNumberFormat="1" applyFont="1" applyBorder="1" applyAlignment="1">
      <alignment horizontal="right" vertical="center" wrapText="1"/>
    </xf>
    <xf numFmtId="170" fontId="4" fillId="0" borderId="2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/>
    </xf>
    <xf numFmtId="170" fontId="4" fillId="0" borderId="31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B1">
      <selection activeCell="C30" activeCellId="1" sqref="E30 C30"/>
    </sheetView>
  </sheetViews>
  <sheetFormatPr defaultColWidth="9.140625" defaultRowHeight="12.75"/>
  <cols>
    <col min="1" max="1" width="24.7109375" style="0" customWidth="1"/>
    <col min="2" max="7" width="15.00390625" style="0" customWidth="1"/>
    <col min="8" max="8" width="2.7109375" style="0" customWidth="1"/>
  </cols>
  <sheetData>
    <row r="1" spans="1:7" ht="12.75" customHeight="1">
      <c r="A1" s="39" t="s">
        <v>30</v>
      </c>
      <c r="B1" s="39"/>
      <c r="C1" s="39"/>
      <c r="D1" s="39"/>
      <c r="E1" s="39"/>
      <c r="F1" s="39"/>
      <c r="G1" s="39"/>
    </row>
    <row r="2" spans="1:7" ht="12.75" customHeight="1">
      <c r="A2" s="39" t="s">
        <v>27</v>
      </c>
      <c r="B2" s="39"/>
      <c r="C2" s="39"/>
      <c r="D2" s="39"/>
      <c r="E2" s="39"/>
      <c r="F2" s="39"/>
      <c r="G2" s="39"/>
    </row>
    <row r="3" spans="1:7" ht="12.75" customHeight="1">
      <c r="A3" s="39" t="s">
        <v>32</v>
      </c>
      <c r="B3" s="39"/>
      <c r="C3" s="39"/>
      <c r="D3" s="39"/>
      <c r="E3" s="39"/>
      <c r="F3" s="39"/>
      <c r="G3" s="39"/>
    </row>
    <row r="4" spans="1:7" ht="6" customHeight="1">
      <c r="A4" s="40" t="s">
        <v>26</v>
      </c>
      <c r="B4" s="41"/>
      <c r="C4" s="41"/>
      <c r="D4" s="41"/>
      <c r="E4" s="41"/>
      <c r="F4" s="41"/>
      <c r="G4" s="41"/>
    </row>
    <row r="5" spans="1:8" ht="18" customHeight="1">
      <c r="A5" s="35" t="s">
        <v>0</v>
      </c>
      <c r="B5" s="37" t="s">
        <v>29</v>
      </c>
      <c r="C5" s="38"/>
      <c r="D5" s="37" t="s">
        <v>31</v>
      </c>
      <c r="E5" s="38"/>
      <c r="F5" s="33" t="s">
        <v>28</v>
      </c>
      <c r="G5" s="34"/>
      <c r="H5" s="1"/>
    </row>
    <row r="6" spans="1:8" ht="18" customHeight="1">
      <c r="A6" s="36"/>
      <c r="B6" s="6" t="s">
        <v>1</v>
      </c>
      <c r="C6" s="7" t="s">
        <v>2</v>
      </c>
      <c r="D6" s="6" t="s">
        <v>1</v>
      </c>
      <c r="E6" s="7" t="s">
        <v>2</v>
      </c>
      <c r="F6" s="8" t="s">
        <v>1</v>
      </c>
      <c r="G6" s="7" t="s">
        <v>2</v>
      </c>
      <c r="H6" s="1"/>
    </row>
    <row r="7" spans="1:8" ht="16.5" customHeight="1">
      <c r="A7" s="3" t="s">
        <v>3</v>
      </c>
      <c r="B7" s="22">
        <v>6271</v>
      </c>
      <c r="C7" s="19">
        <v>0.949</v>
      </c>
      <c r="D7" s="25">
        <v>335</v>
      </c>
      <c r="E7" s="13">
        <v>0.051000000000000045</v>
      </c>
      <c r="F7" s="11">
        <f>B7+D7</f>
        <v>6606</v>
      </c>
      <c r="G7" s="15">
        <v>1</v>
      </c>
      <c r="H7" s="1"/>
    </row>
    <row r="8" spans="1:8" ht="16.5" customHeight="1">
      <c r="A8" s="4" t="s">
        <v>4</v>
      </c>
      <c r="B8" s="23">
        <v>747</v>
      </c>
      <c r="C8" s="20">
        <v>0.541</v>
      </c>
      <c r="D8" s="26">
        <v>633</v>
      </c>
      <c r="E8" s="14">
        <v>0.45899999999999996</v>
      </c>
      <c r="F8" s="12">
        <f aca="true" t="shared" si="0" ref="F8:F30">B8+D8</f>
        <v>1380</v>
      </c>
      <c r="G8" s="16">
        <v>1</v>
      </c>
      <c r="H8" s="1"/>
    </row>
    <row r="9" spans="1:8" ht="16.5" customHeight="1">
      <c r="A9" s="4" t="s">
        <v>5</v>
      </c>
      <c r="B9" s="23">
        <v>395</v>
      </c>
      <c r="C9" s="14">
        <v>0.556</v>
      </c>
      <c r="D9" s="26">
        <v>315</v>
      </c>
      <c r="E9" s="14">
        <v>0.44399999999999995</v>
      </c>
      <c r="F9" s="12">
        <f t="shared" si="0"/>
        <v>710</v>
      </c>
      <c r="G9" s="16">
        <v>1</v>
      </c>
      <c r="H9" s="1"/>
    </row>
    <row r="10" spans="1:8" ht="16.5" customHeight="1">
      <c r="A10" s="4" t="s">
        <v>6</v>
      </c>
      <c r="B10" s="23">
        <v>419</v>
      </c>
      <c r="C10" s="14">
        <v>0.466</v>
      </c>
      <c r="D10" s="26">
        <v>479</v>
      </c>
      <c r="E10" s="14">
        <v>0.534</v>
      </c>
      <c r="F10" s="12">
        <f t="shared" si="0"/>
        <v>898</v>
      </c>
      <c r="G10" s="16">
        <v>1</v>
      </c>
      <c r="H10" s="1"/>
    </row>
    <row r="11" spans="1:8" ht="16.5" customHeight="1">
      <c r="A11" s="4" t="s">
        <v>7</v>
      </c>
      <c r="B11" s="23">
        <v>759</v>
      </c>
      <c r="C11" s="14">
        <v>0.219</v>
      </c>
      <c r="D11" s="26">
        <v>2697</v>
      </c>
      <c r="E11" s="14">
        <v>0.781</v>
      </c>
      <c r="F11" s="12">
        <f t="shared" si="0"/>
        <v>3456</v>
      </c>
      <c r="G11" s="16">
        <v>1</v>
      </c>
      <c r="H11" s="1"/>
    </row>
    <row r="12" spans="1:8" ht="16.5" customHeight="1">
      <c r="A12" s="4" t="s">
        <v>8</v>
      </c>
      <c r="B12" s="23">
        <v>1016</v>
      </c>
      <c r="C12" s="14">
        <v>0.205</v>
      </c>
      <c r="D12" s="26">
        <v>3939</v>
      </c>
      <c r="E12" s="14">
        <v>0.795</v>
      </c>
      <c r="F12" s="12">
        <f t="shared" si="0"/>
        <v>4955</v>
      </c>
      <c r="G12" s="16">
        <v>1</v>
      </c>
      <c r="H12" s="1"/>
    </row>
    <row r="13" spans="1:8" ht="16.5" customHeight="1">
      <c r="A13" s="4" t="s">
        <v>9</v>
      </c>
      <c r="B13" s="23">
        <v>1426</v>
      </c>
      <c r="C13" s="14">
        <v>0.296</v>
      </c>
      <c r="D13" s="26">
        <v>3395</v>
      </c>
      <c r="E13" s="14">
        <v>0.704</v>
      </c>
      <c r="F13" s="12">
        <f t="shared" si="0"/>
        <v>4821</v>
      </c>
      <c r="G13" s="16">
        <v>1</v>
      </c>
      <c r="H13" s="1"/>
    </row>
    <row r="14" spans="1:8" ht="16.5" customHeight="1">
      <c r="A14" s="4" t="s">
        <v>10</v>
      </c>
      <c r="B14" s="23">
        <v>2279</v>
      </c>
      <c r="C14" s="14">
        <v>0.42</v>
      </c>
      <c r="D14" s="26">
        <v>3147</v>
      </c>
      <c r="E14" s="14">
        <v>0.5800000000000001</v>
      </c>
      <c r="F14" s="12">
        <f t="shared" si="0"/>
        <v>5426</v>
      </c>
      <c r="G14" s="16">
        <v>1</v>
      </c>
      <c r="H14" s="1"/>
    </row>
    <row r="15" spans="1:8" ht="16.5" customHeight="1">
      <c r="A15" s="4" t="s">
        <v>11</v>
      </c>
      <c r="B15" s="23">
        <v>3885</v>
      </c>
      <c r="C15" s="14">
        <v>0.531</v>
      </c>
      <c r="D15" s="26">
        <v>3433</v>
      </c>
      <c r="E15" s="14">
        <v>0.469</v>
      </c>
      <c r="F15" s="12">
        <f t="shared" si="0"/>
        <v>7318</v>
      </c>
      <c r="G15" s="16">
        <v>1</v>
      </c>
      <c r="H15" s="1"/>
    </row>
    <row r="16" spans="1:8" ht="16.5" customHeight="1">
      <c r="A16" s="4" t="s">
        <v>12</v>
      </c>
      <c r="B16" s="23">
        <v>6953</v>
      </c>
      <c r="C16" s="14">
        <v>0.647</v>
      </c>
      <c r="D16" s="26">
        <v>3792</v>
      </c>
      <c r="E16" s="14">
        <v>0.353</v>
      </c>
      <c r="F16" s="12">
        <f t="shared" si="0"/>
        <v>10745</v>
      </c>
      <c r="G16" s="16">
        <v>1</v>
      </c>
      <c r="H16" s="1"/>
    </row>
    <row r="17" spans="1:8" ht="16.5" customHeight="1">
      <c r="A17" s="4" t="s">
        <v>13</v>
      </c>
      <c r="B17" s="23">
        <v>11462</v>
      </c>
      <c r="C17" s="14">
        <v>0.742</v>
      </c>
      <c r="D17" s="26">
        <v>3976</v>
      </c>
      <c r="E17" s="14">
        <v>0.258</v>
      </c>
      <c r="F17" s="12">
        <f t="shared" si="0"/>
        <v>15438</v>
      </c>
      <c r="G17" s="16">
        <v>1</v>
      </c>
      <c r="H17" s="1"/>
    </row>
    <row r="18" spans="1:8" ht="16.5" customHeight="1">
      <c r="A18" s="4" t="s">
        <v>14</v>
      </c>
      <c r="B18" s="23">
        <v>16420</v>
      </c>
      <c r="C18" s="14">
        <v>0.821</v>
      </c>
      <c r="D18" s="26">
        <v>3580</v>
      </c>
      <c r="E18" s="14">
        <v>0.17900000000000005</v>
      </c>
      <c r="F18" s="12">
        <f t="shared" si="0"/>
        <v>20000</v>
      </c>
      <c r="G18" s="16">
        <v>1</v>
      </c>
      <c r="H18" s="1"/>
    </row>
    <row r="19" spans="1:8" ht="16.5" customHeight="1">
      <c r="A19" s="4" t="s">
        <v>15</v>
      </c>
      <c r="B19" s="23">
        <v>21818</v>
      </c>
      <c r="C19" s="14">
        <v>0.893</v>
      </c>
      <c r="D19" s="26">
        <v>2597</v>
      </c>
      <c r="E19" s="14">
        <v>0.10699999999999998</v>
      </c>
      <c r="F19" s="12">
        <f t="shared" si="0"/>
        <v>24415</v>
      </c>
      <c r="G19" s="16">
        <v>1</v>
      </c>
      <c r="H19" s="1"/>
    </row>
    <row r="20" spans="1:8" ht="16.5" customHeight="1">
      <c r="A20" s="4" t="s">
        <v>16</v>
      </c>
      <c r="B20" s="23">
        <v>28012</v>
      </c>
      <c r="C20" s="14">
        <v>0.939</v>
      </c>
      <c r="D20" s="26">
        <v>1832</v>
      </c>
      <c r="E20" s="14">
        <v>0.061000000000000054</v>
      </c>
      <c r="F20" s="12">
        <f t="shared" si="0"/>
        <v>29844</v>
      </c>
      <c r="G20" s="16">
        <v>1</v>
      </c>
      <c r="H20" s="1"/>
    </row>
    <row r="21" spans="1:8" ht="16.5" customHeight="1">
      <c r="A21" s="4" t="s">
        <v>17</v>
      </c>
      <c r="B21" s="23">
        <v>34891</v>
      </c>
      <c r="C21" s="14">
        <v>0.958</v>
      </c>
      <c r="D21" s="26">
        <v>1544</v>
      </c>
      <c r="E21" s="14">
        <v>0.04200000000000004</v>
      </c>
      <c r="F21" s="12">
        <f t="shared" si="0"/>
        <v>36435</v>
      </c>
      <c r="G21" s="16">
        <v>1</v>
      </c>
      <c r="H21" s="1"/>
    </row>
    <row r="22" spans="1:8" ht="16.5" customHeight="1">
      <c r="A22" s="4" t="s">
        <v>18</v>
      </c>
      <c r="B22" s="23">
        <v>45340</v>
      </c>
      <c r="C22" s="14">
        <v>0.964</v>
      </c>
      <c r="D22" s="26">
        <v>1663</v>
      </c>
      <c r="E22" s="14">
        <v>0.03600000000000003</v>
      </c>
      <c r="F22" s="12">
        <f t="shared" si="0"/>
        <v>47003</v>
      </c>
      <c r="G22" s="16">
        <v>1</v>
      </c>
      <c r="H22" s="1"/>
    </row>
    <row r="23" spans="1:8" ht="16.5" customHeight="1">
      <c r="A23" s="4" t="s">
        <v>19</v>
      </c>
      <c r="B23" s="23">
        <v>59163</v>
      </c>
      <c r="C23" s="14">
        <v>0.968</v>
      </c>
      <c r="D23" s="26">
        <v>1902</v>
      </c>
      <c r="E23" s="14">
        <v>0.03200000000000003</v>
      </c>
      <c r="F23" s="12">
        <f t="shared" si="0"/>
        <v>61065</v>
      </c>
      <c r="G23" s="16">
        <v>1</v>
      </c>
      <c r="H23" s="1"/>
    </row>
    <row r="24" spans="1:8" ht="16.5" customHeight="1">
      <c r="A24" s="4" t="s">
        <v>20</v>
      </c>
      <c r="B24" s="23">
        <v>69372</v>
      </c>
      <c r="C24" s="14">
        <v>0.966</v>
      </c>
      <c r="D24" s="26">
        <v>2415</v>
      </c>
      <c r="E24" s="14">
        <v>0.03400000000000003</v>
      </c>
      <c r="F24" s="12">
        <f t="shared" si="0"/>
        <v>71787</v>
      </c>
      <c r="G24" s="16">
        <v>1</v>
      </c>
      <c r="H24" s="1"/>
    </row>
    <row r="25" spans="1:8" ht="16.5" customHeight="1">
      <c r="A25" s="4" t="s">
        <v>21</v>
      </c>
      <c r="B25" s="23">
        <v>64619</v>
      </c>
      <c r="C25" s="14">
        <v>0.967</v>
      </c>
      <c r="D25" s="26">
        <v>2195</v>
      </c>
      <c r="E25" s="14">
        <v>0.03300000000000003</v>
      </c>
      <c r="F25" s="12">
        <f t="shared" si="0"/>
        <v>66814</v>
      </c>
      <c r="G25" s="16">
        <v>1</v>
      </c>
      <c r="H25" s="1"/>
    </row>
    <row r="26" spans="1:8" ht="16.5" customHeight="1">
      <c r="A26" s="4" t="s">
        <v>22</v>
      </c>
      <c r="B26" s="23">
        <v>40836</v>
      </c>
      <c r="C26" s="14">
        <v>0.965</v>
      </c>
      <c r="D26" s="26">
        <v>1480</v>
      </c>
      <c r="E26" s="14">
        <v>0.03500000000000003</v>
      </c>
      <c r="F26" s="12">
        <f t="shared" si="0"/>
        <v>42316</v>
      </c>
      <c r="G26" s="16">
        <v>1</v>
      </c>
      <c r="H26" s="1"/>
    </row>
    <row r="27" spans="1:8" ht="16.5" customHeight="1">
      <c r="A27" s="4" t="s">
        <v>23</v>
      </c>
      <c r="B27" s="23">
        <v>14966</v>
      </c>
      <c r="C27" s="14">
        <v>0.964</v>
      </c>
      <c r="D27" s="26">
        <v>549</v>
      </c>
      <c r="E27" s="14">
        <v>0.03600000000000003</v>
      </c>
      <c r="F27" s="12">
        <f t="shared" si="0"/>
        <v>15515</v>
      </c>
      <c r="G27" s="16">
        <v>1</v>
      </c>
      <c r="H27" s="1"/>
    </row>
    <row r="28" spans="1:8" ht="16.5" customHeight="1">
      <c r="A28" s="4" t="s">
        <v>24</v>
      </c>
      <c r="B28" s="23">
        <v>2844</v>
      </c>
      <c r="C28" s="14">
        <v>0.973</v>
      </c>
      <c r="D28" s="26">
        <v>77</v>
      </c>
      <c r="E28" s="14">
        <v>0.027000000000000024</v>
      </c>
      <c r="F28" s="12">
        <f t="shared" si="0"/>
        <v>2921</v>
      </c>
      <c r="G28" s="16">
        <v>1</v>
      </c>
      <c r="H28" s="1"/>
    </row>
    <row r="29" spans="1:8" ht="16.5" customHeight="1">
      <c r="A29" s="5" t="s">
        <v>25</v>
      </c>
      <c r="B29" s="24">
        <v>163</v>
      </c>
      <c r="C29" s="21">
        <v>0.534</v>
      </c>
      <c r="D29" s="27">
        <v>142</v>
      </c>
      <c r="E29" s="21">
        <v>0.46599999999999997</v>
      </c>
      <c r="F29" s="28">
        <f t="shared" si="0"/>
        <v>305</v>
      </c>
      <c r="G29" s="17">
        <v>1</v>
      </c>
      <c r="H29" s="1"/>
    </row>
    <row r="30" spans="1:8" ht="16.5" customHeight="1">
      <c r="A30" s="10" t="s">
        <v>28</v>
      </c>
      <c r="B30" s="29">
        <v>434056</v>
      </c>
      <c r="C30" s="30">
        <v>0.903</v>
      </c>
      <c r="D30" s="31">
        <v>46117</v>
      </c>
      <c r="E30" s="30">
        <v>0.09699999999999998</v>
      </c>
      <c r="F30" s="32">
        <f t="shared" si="0"/>
        <v>480173</v>
      </c>
      <c r="G30" s="18">
        <v>1</v>
      </c>
      <c r="H30" s="1"/>
    </row>
    <row r="31" spans="1:7" ht="8.25" customHeight="1">
      <c r="A31" s="1"/>
      <c r="B31" s="1"/>
      <c r="C31" s="1"/>
      <c r="D31" s="1"/>
      <c r="E31" s="1"/>
      <c r="F31" s="1"/>
      <c r="G31" s="1"/>
    </row>
    <row r="32" ht="11.25" customHeight="1">
      <c r="A32" s="9"/>
    </row>
    <row r="33" ht="11.25" customHeight="1">
      <c r="A33" s="9"/>
    </row>
    <row r="34" ht="12.75">
      <c r="A34" s="2"/>
    </row>
  </sheetData>
  <sheetProtection/>
  <mergeCells count="8">
    <mergeCell ref="F5:G5"/>
    <mergeCell ref="A5:A6"/>
    <mergeCell ref="D5:E5"/>
    <mergeCell ref="B5:C5"/>
    <mergeCell ref="A1:G1"/>
    <mergeCell ref="A3:G3"/>
    <mergeCell ref="A4:G4"/>
    <mergeCell ref="A2:G2"/>
  </mergeCells>
  <printOptions horizontalCentered="1"/>
  <pageMargins left="0.75" right="0.75" top="1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2013-04-15T18:31:12Z</cp:lastPrinted>
  <dcterms:created xsi:type="dcterms:W3CDTF">2006-01-26T17:44:30Z</dcterms:created>
  <dcterms:modified xsi:type="dcterms:W3CDTF">2013-05-14T13:46:29Z</dcterms:modified>
  <cp:category/>
  <cp:version/>
  <cp:contentType/>
  <cp:contentStatus/>
</cp:coreProperties>
</file>